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7115" windowHeight="12120" activeTab="0"/>
  </bookViews>
  <sheets>
    <sheet name="Vinogradi" sheetId="1" r:id="rId1"/>
  </sheets>
  <definedNames/>
  <calcPr fullCalcOnLoad="1"/>
</workbook>
</file>

<file path=xl/sharedStrings.xml><?xml version="1.0" encoding="utf-8"?>
<sst xmlns="http://schemas.openxmlformats.org/spreadsheetml/2006/main" count="341" uniqueCount="61">
  <si>
    <t>Broj PG-a prema veličini vinograda</t>
  </si>
  <si>
    <t>Županija</t>
  </si>
  <si>
    <t>Broj PG-a</t>
  </si>
  <si>
    <t>Do 0,1 ha</t>
  </si>
  <si>
    <t>0,1-0,5 ha</t>
  </si>
  <si>
    <t>0,5-1 ha</t>
  </si>
  <si>
    <t>1-5 ha</t>
  </si>
  <si>
    <t>5-10 ha</t>
  </si>
  <si>
    <t>10-50 ha</t>
  </si>
  <si>
    <t>50-100 ha</t>
  </si>
  <si>
    <t>100 - 200 ha</t>
  </si>
  <si>
    <t>preko 200 ha</t>
  </si>
  <si>
    <t>Ukupno (ha)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</si>
  <si>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</si>
  <si>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</si>
  <si>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</si>
  <si>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</si>
  <si>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</si>
  <si>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</si>
  <si>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</si>
  <si>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</si>
  <si>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</si>
  <si>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</si>
  <si>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</si>
  <si>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</si>
  <si>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</si>
  <si>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</si>
  <si>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</si>
  <si>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</si>
  <si>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</si>
  <si>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</si>
  <si>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</si>
  <si>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</si>
  <si>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</si>
  <si>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Ukupno</t>
  </si>
  <si>
    <t>Površina (ha)</t>
  </si>
  <si>
    <t>-</t>
  </si>
  <si>
    <t>Zagrebacka</t>
  </si>
  <si>
    <t>Viroviticko-podravska</t>
  </si>
  <si>
    <t>Šibensko-Kninska</t>
  </si>
  <si>
    <t>Sisacko-moslavacka</t>
  </si>
  <si>
    <t>Osjecko-baranjska</t>
  </si>
  <si>
    <t>Medimurska</t>
  </si>
  <si>
    <t>Licko-senjska</t>
  </si>
  <si>
    <t>Koprivnicko-križevacka</t>
  </si>
  <si>
    <t>Karlovacka</t>
  </si>
  <si>
    <t>Dubrovacko-neretvanska</t>
  </si>
  <si>
    <t>Broj parcela</t>
  </si>
  <si>
    <t xml:space="preserve">Ukupno </t>
  </si>
  <si>
    <t>ZADRUGA</t>
  </si>
  <si>
    <t>TRGOVAČKO DRUŠTVO</t>
  </si>
  <si>
    <t>OSTALI</t>
  </si>
  <si>
    <t>OBRT</t>
  </si>
  <si>
    <t>OBITELJSKO GOSPODARSTVO</t>
  </si>
  <si>
    <t>na dan 07.10.2014.</t>
  </si>
  <si>
    <t>Broj PG-a i površina prema veličini vinograda</t>
  </si>
  <si>
    <t>0,5 -1 ha</t>
  </si>
  <si>
    <t>100-200 ha</t>
  </si>
  <si>
    <t>Broj PG</t>
  </si>
  <si>
    <t>Grand Total</t>
  </si>
  <si>
    <t xml:space="preserve">Broj PG, broj parcela i površina vinograda prema tipu PG-a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</si>
</sst>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A]#,##0;\-\ #,##0"/>
    <numFmt numFmtId="173" formatCode="[$-101041A]#,##0.00;\-\ #,##0.00"/>
    <numFmt numFmtId="174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3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2:AL81"/>
  <sheetViews>
    <sheetView tabSelected="1" zoomScalePageLayoutView="0" workbookViewId="0" topLeftCell="C49">
      <selection activeCell="U85" sqref="U85"/>
    </sheetView>
  </sheetViews>
  <sheetFormatPr defaultColWidth="9.140625" defaultRowHeight="18.75" customHeight="1"/>
  <cols>
    <col min="1" max="1" width="9.140625" style="1" customWidth="1"/>
    <col min="2" max="2" width="23.421875" style="1" bestFit="1" customWidth="1"/>
    <col min="3" max="3" width="9.140625" style="1" bestFit="1" customWidth="1"/>
    <col min="4" max="4" width="12.57421875" style="1" bestFit="1" customWidth="1"/>
    <col min="5" max="5" width="9.421875" style="1" bestFit="1" customWidth="1"/>
    <col min="6" max="6" width="12.57421875" style="1" bestFit="1" customWidth="1"/>
    <col min="7" max="7" width="7.421875" style="1" bestFit="1" customWidth="1"/>
    <col min="8" max="8" width="12.57421875" style="1" bestFit="1" customWidth="1"/>
    <col min="9" max="9" width="8.28125" style="1" bestFit="1" customWidth="1"/>
    <col min="10" max="10" width="12.57421875" style="1" bestFit="1" customWidth="1"/>
    <col min="11" max="11" width="11.140625" style="1" bestFit="1" customWidth="1"/>
    <col min="12" max="12" width="12.57421875" style="1" bestFit="1" customWidth="1"/>
    <col min="13" max="13" width="11.8515625" style="2" bestFit="1" customWidth="1"/>
    <col min="14" max="14" width="12.57421875" style="1" bestFit="1" customWidth="1"/>
    <col min="15" max="15" width="7.421875" style="1" bestFit="1" customWidth="1"/>
    <col min="16" max="16" width="12.57421875" style="1" bestFit="1" customWidth="1"/>
    <col min="17" max="17" width="7.421875" style="3" bestFit="1" customWidth="1"/>
    <col min="18" max="18" width="12.57421875" style="2" bestFit="1" customWidth="1"/>
    <col min="19" max="19" width="11.57421875" style="3" customWidth="1"/>
    <col min="20" max="20" width="12.57421875" style="2" bestFit="1" customWidth="1"/>
    <col min="21" max="21" width="7.421875" style="3" bestFit="1" customWidth="1"/>
    <col min="22" max="22" width="12.57421875" style="2" bestFit="1" customWidth="1"/>
    <col min="23" max="23" width="7.421875" style="3" bestFit="1" customWidth="1"/>
    <col min="24" max="24" width="12.57421875" style="2" bestFit="1" customWidth="1"/>
    <col min="25" max="25" width="7.421875" style="3" bestFit="1" customWidth="1"/>
    <col min="26" max="26" width="12.57421875" style="2" bestFit="1" customWidth="1"/>
    <col min="27" max="27" width="7.421875" style="3" bestFit="1" customWidth="1"/>
    <col min="28" max="28" width="12.57421875" style="2" bestFit="1" customWidth="1"/>
    <col min="29" max="29" width="7.421875" style="3" bestFit="1" customWidth="1"/>
    <col min="30" max="30" width="12.57421875" style="2" bestFit="1" customWidth="1"/>
    <col min="31" max="31" width="7.421875" style="3" bestFit="1" customWidth="1"/>
    <col min="32" max="32" width="12.57421875" style="2" bestFit="1" customWidth="1"/>
    <col min="33" max="33" width="7.421875" style="3" bestFit="1" customWidth="1"/>
    <col min="34" max="34" width="12.57421875" style="2" bestFit="1" customWidth="1"/>
    <col min="35" max="35" width="7.421875" style="3" bestFit="1" customWidth="1"/>
    <col min="36" max="36" width="12.57421875" style="2" bestFit="1" customWidth="1"/>
    <col min="37" max="16384" width="9.140625" style="1" customWidth="1"/>
  </cols>
  <sheetData>
    <row r="1" ht="12.75"/>
    <row r="2" ht="12.75">
      <c r="B2" s="1" t="s">
        <v>0</v>
      </c>
    </row>
    <row r="3" ht="12.75">
      <c r="B3" s="1" t="s">
        <v>54</v>
      </c>
    </row>
    <row r="4" spans="2:13" ht="12.75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</row>
    <row r="5" spans="2:13" ht="12.75">
      <c r="B5" s="4" t="s">
        <v>13</v>
      </c>
      <c r="C5" s="7">
        <v>924</v>
      </c>
      <c r="D5" s="7">
        <v>563</v>
      </c>
      <c r="E5" s="7">
        <v>305</v>
      </c>
      <c r="F5" s="7">
        <v>30</v>
      </c>
      <c r="G5" s="7">
        <v>21</v>
      </c>
      <c r="H5" s="7">
        <v>5</v>
      </c>
      <c r="I5" s="7" t="s">
        <v>36</v>
      </c>
      <c r="J5" s="7" t="s">
        <v>36</v>
      </c>
      <c r="K5" s="7" t="s">
        <v>36</v>
      </c>
      <c r="L5" s="7" t="s">
        <v>36</v>
      </c>
      <c r="M5" s="6">
        <v>174.6577354254603</v>
      </c>
    </row>
    <row r="6" spans="2:13" ht="12.75">
      <c r="B6" s="4" t="s">
        <v>14</v>
      </c>
      <c r="C6" s="7">
        <v>507</v>
      </c>
      <c r="D6" s="7">
        <v>249</v>
      </c>
      <c r="E6" s="7">
        <v>215</v>
      </c>
      <c r="F6" s="7">
        <v>18</v>
      </c>
      <c r="G6" s="7">
        <v>21</v>
      </c>
      <c r="H6" s="7" t="s">
        <v>36</v>
      </c>
      <c r="I6" s="7">
        <v>3</v>
      </c>
      <c r="J6" s="7">
        <v>1</v>
      </c>
      <c r="K6" s="7" t="s">
        <v>36</v>
      </c>
      <c r="L6" s="7" t="s">
        <v>36</v>
      </c>
      <c r="M6" s="6">
        <v>256.2797263061339</v>
      </c>
    </row>
    <row r="7" spans="2:13" ht="12.75">
      <c r="B7" s="4" t="s">
        <v>15</v>
      </c>
      <c r="C7" s="7">
        <v>3416</v>
      </c>
      <c r="D7" s="7">
        <v>675</v>
      </c>
      <c r="E7" s="7">
        <v>1416</v>
      </c>
      <c r="F7" s="7">
        <v>632</v>
      </c>
      <c r="G7" s="7">
        <v>677</v>
      </c>
      <c r="H7" s="7">
        <v>5</v>
      </c>
      <c r="I7" s="7">
        <v>11</v>
      </c>
      <c r="J7" s="7" t="s">
        <v>36</v>
      </c>
      <c r="K7" s="7" t="s">
        <v>36</v>
      </c>
      <c r="L7" s="7" t="s">
        <v>36</v>
      </c>
      <c r="M7" s="6">
        <v>2222.0747083224537</v>
      </c>
    </row>
    <row r="8" spans="2:13" ht="12.75">
      <c r="B8" s="4" t="s">
        <v>16</v>
      </c>
      <c r="C8" s="7">
        <v>950</v>
      </c>
      <c r="D8" s="7">
        <v>429</v>
      </c>
      <c r="E8" s="7">
        <v>434</v>
      </c>
      <c r="F8" s="7">
        <v>40</v>
      </c>
      <c r="G8" s="7">
        <v>32</v>
      </c>
      <c r="H8" s="7">
        <v>9</v>
      </c>
      <c r="I8" s="7">
        <v>4</v>
      </c>
      <c r="J8" s="7">
        <v>1</v>
      </c>
      <c r="K8" s="7" t="s">
        <v>36</v>
      </c>
      <c r="L8" s="7">
        <v>1</v>
      </c>
      <c r="M8" s="6">
        <v>798.1583029173557</v>
      </c>
    </row>
    <row r="9" spans="2:13" ht="12.75">
      <c r="B9" s="4" t="s">
        <v>17</v>
      </c>
      <c r="C9" s="7">
        <v>2678</v>
      </c>
      <c r="D9" s="7">
        <v>262</v>
      </c>
      <c r="E9" s="7">
        <v>1568</v>
      </c>
      <c r="F9" s="7">
        <v>400</v>
      </c>
      <c r="G9" s="7">
        <v>352</v>
      </c>
      <c r="H9" s="7">
        <v>59</v>
      </c>
      <c r="I9" s="7">
        <v>35</v>
      </c>
      <c r="J9" s="7">
        <v>1</v>
      </c>
      <c r="K9" s="7" t="s">
        <v>36</v>
      </c>
      <c r="L9" s="7">
        <v>1</v>
      </c>
      <c r="M9" s="6">
        <v>3087.297991008377</v>
      </c>
    </row>
    <row r="10" spans="2:13" ht="12.75">
      <c r="B10" s="4" t="s">
        <v>18</v>
      </c>
      <c r="C10" s="7">
        <v>425</v>
      </c>
      <c r="D10" s="7">
        <v>169</v>
      </c>
      <c r="E10" s="7">
        <v>203</v>
      </c>
      <c r="F10" s="7">
        <v>31</v>
      </c>
      <c r="G10" s="7">
        <v>22</v>
      </c>
      <c r="H10" s="7" t="s">
        <v>36</v>
      </c>
      <c r="I10" s="7" t="s">
        <v>36</v>
      </c>
      <c r="J10" s="7" t="s">
        <v>36</v>
      </c>
      <c r="K10" s="7" t="s">
        <v>36</v>
      </c>
      <c r="L10" s="7" t="s">
        <v>36</v>
      </c>
      <c r="M10" s="6">
        <v>116.94944697703771</v>
      </c>
    </row>
    <row r="11" spans="2:13" ht="12.75">
      <c r="B11" s="4" t="s">
        <v>19</v>
      </c>
      <c r="C11" s="7">
        <v>3950</v>
      </c>
      <c r="D11" s="7">
        <v>2004</v>
      </c>
      <c r="E11" s="7">
        <v>1899</v>
      </c>
      <c r="F11" s="7">
        <v>20</v>
      </c>
      <c r="G11" s="7">
        <v>22</v>
      </c>
      <c r="H11" s="7">
        <v>3</v>
      </c>
      <c r="I11" s="7">
        <v>2</v>
      </c>
      <c r="J11" s="7" t="s">
        <v>36</v>
      </c>
      <c r="K11" s="7" t="s">
        <v>36</v>
      </c>
      <c r="L11" s="7" t="s">
        <v>36</v>
      </c>
      <c r="M11" s="6">
        <v>540.2157692534624</v>
      </c>
    </row>
    <row r="12" spans="2:13" ht="12.75">
      <c r="B12" s="4" t="s">
        <v>20</v>
      </c>
      <c r="C12" s="7">
        <v>5539</v>
      </c>
      <c r="D12" s="7">
        <v>2729</v>
      </c>
      <c r="E12" s="7">
        <v>2720</v>
      </c>
      <c r="F12" s="7">
        <v>61</v>
      </c>
      <c r="G12" s="7">
        <v>27</v>
      </c>
      <c r="H12" s="7">
        <v>1</v>
      </c>
      <c r="I12" s="7">
        <v>1</v>
      </c>
      <c r="J12" s="7" t="s">
        <v>36</v>
      </c>
      <c r="K12" s="7" t="s">
        <v>36</v>
      </c>
      <c r="L12" s="7" t="s">
        <v>36</v>
      </c>
      <c r="M12" s="6">
        <v>754.6478382763368</v>
      </c>
    </row>
    <row r="13" spans="2:13" ht="12.75">
      <c r="B13" s="4" t="s">
        <v>21</v>
      </c>
      <c r="C13" s="7">
        <v>101</v>
      </c>
      <c r="D13" s="7">
        <v>22</v>
      </c>
      <c r="E13" s="7">
        <v>68</v>
      </c>
      <c r="F13" s="7">
        <v>7</v>
      </c>
      <c r="G13" s="7">
        <v>4</v>
      </c>
      <c r="H13" s="7" t="s">
        <v>36</v>
      </c>
      <c r="I13" s="7" t="s">
        <v>36</v>
      </c>
      <c r="J13" s="7" t="s">
        <v>36</v>
      </c>
      <c r="K13" s="7" t="s">
        <v>36</v>
      </c>
      <c r="L13" s="7" t="s">
        <v>36</v>
      </c>
      <c r="M13" s="6">
        <v>29.10456901349162</v>
      </c>
    </row>
    <row r="14" spans="2:13" ht="12.75">
      <c r="B14" s="4" t="s">
        <v>22</v>
      </c>
      <c r="C14" s="7">
        <v>730</v>
      </c>
      <c r="D14" s="7">
        <v>277</v>
      </c>
      <c r="E14" s="7">
        <v>283</v>
      </c>
      <c r="F14" s="7">
        <v>66</v>
      </c>
      <c r="G14" s="7">
        <v>89</v>
      </c>
      <c r="H14" s="7">
        <v>11</v>
      </c>
      <c r="I14" s="7">
        <v>3</v>
      </c>
      <c r="J14" s="7" t="s">
        <v>36</v>
      </c>
      <c r="K14" s="7">
        <v>1</v>
      </c>
      <c r="L14" s="7" t="s">
        <v>36</v>
      </c>
      <c r="M14" s="6">
        <v>527.9740481528706</v>
      </c>
    </row>
    <row r="15" spans="2:13" ht="12.75">
      <c r="B15" s="4" t="s">
        <v>23</v>
      </c>
      <c r="C15" s="7">
        <v>768</v>
      </c>
      <c r="D15" s="7">
        <v>237</v>
      </c>
      <c r="E15" s="7">
        <v>251</v>
      </c>
      <c r="F15" s="7">
        <v>84</v>
      </c>
      <c r="G15" s="7">
        <v>146</v>
      </c>
      <c r="H15" s="7">
        <v>33</v>
      </c>
      <c r="I15" s="7">
        <v>13</v>
      </c>
      <c r="J15" s="7" t="s">
        <v>36</v>
      </c>
      <c r="K15" s="7">
        <v>1</v>
      </c>
      <c r="L15" s="7">
        <v>3</v>
      </c>
      <c r="M15" s="6">
        <v>2513.016774280421</v>
      </c>
    </row>
    <row r="16" spans="2:13" ht="12.75">
      <c r="B16" s="4" t="s">
        <v>24</v>
      </c>
      <c r="C16" s="7">
        <v>740</v>
      </c>
      <c r="D16" s="7">
        <v>134</v>
      </c>
      <c r="E16" s="7">
        <v>229</v>
      </c>
      <c r="F16" s="7">
        <v>98</v>
      </c>
      <c r="G16" s="7">
        <v>237</v>
      </c>
      <c r="H16" s="7">
        <v>34</v>
      </c>
      <c r="I16" s="7">
        <v>6</v>
      </c>
      <c r="J16" s="7">
        <v>1</v>
      </c>
      <c r="K16" s="7" t="s">
        <v>36</v>
      </c>
      <c r="L16" s="7">
        <v>1</v>
      </c>
      <c r="M16" s="6">
        <v>1474.626324765705</v>
      </c>
    </row>
    <row r="17" spans="2:13" ht="12.75">
      <c r="B17" s="4" t="s">
        <v>25</v>
      </c>
      <c r="C17" s="7">
        <v>422</v>
      </c>
      <c r="D17" s="7">
        <v>99</v>
      </c>
      <c r="E17" s="7">
        <v>209</v>
      </c>
      <c r="F17" s="7">
        <v>70</v>
      </c>
      <c r="G17" s="7">
        <v>37</v>
      </c>
      <c r="H17" s="7">
        <v>2</v>
      </c>
      <c r="I17" s="7">
        <v>4</v>
      </c>
      <c r="J17" s="7">
        <v>1</v>
      </c>
      <c r="K17" s="7" t="s">
        <v>36</v>
      </c>
      <c r="L17" s="7" t="s">
        <v>36</v>
      </c>
      <c r="M17" s="6">
        <v>304.8258381447178</v>
      </c>
    </row>
    <row r="18" spans="2:13" ht="12.75">
      <c r="B18" s="4" t="s">
        <v>26</v>
      </c>
      <c r="C18" s="7">
        <v>700</v>
      </c>
      <c r="D18" s="7">
        <v>332</v>
      </c>
      <c r="E18" s="7">
        <v>306</v>
      </c>
      <c r="F18" s="7">
        <v>27</v>
      </c>
      <c r="G18" s="7">
        <v>26</v>
      </c>
      <c r="H18" s="7">
        <v>7</v>
      </c>
      <c r="I18" s="7">
        <v>2</v>
      </c>
      <c r="J18" s="7" t="s">
        <v>36</v>
      </c>
      <c r="K18" s="7" t="s">
        <v>36</v>
      </c>
      <c r="L18" s="7" t="s">
        <v>36</v>
      </c>
      <c r="M18" s="6">
        <v>239.9809334858487</v>
      </c>
    </row>
    <row r="19" spans="2:13" ht="12.75">
      <c r="B19" s="4" t="s">
        <v>27</v>
      </c>
      <c r="C19" s="7">
        <v>4625</v>
      </c>
      <c r="D19" s="7">
        <v>1143</v>
      </c>
      <c r="E19" s="7">
        <v>2556</v>
      </c>
      <c r="F19" s="7">
        <v>609</v>
      </c>
      <c r="G19" s="7">
        <v>301</v>
      </c>
      <c r="H19" s="7">
        <v>6</v>
      </c>
      <c r="I19" s="7">
        <v>6</v>
      </c>
      <c r="J19" s="7">
        <v>2</v>
      </c>
      <c r="K19" s="7">
        <v>1</v>
      </c>
      <c r="L19" s="7">
        <v>1</v>
      </c>
      <c r="M19" s="6">
        <v>2387.821829015666</v>
      </c>
    </row>
    <row r="20" spans="2:38" ht="12.75">
      <c r="B20" s="4" t="s">
        <v>28</v>
      </c>
      <c r="C20" s="7">
        <v>2347</v>
      </c>
      <c r="D20" s="7">
        <v>415</v>
      </c>
      <c r="E20" s="7">
        <v>1613</v>
      </c>
      <c r="F20" s="7">
        <v>253</v>
      </c>
      <c r="G20" s="7">
        <v>61</v>
      </c>
      <c r="H20" s="7">
        <v>1</v>
      </c>
      <c r="I20" s="7">
        <v>4</v>
      </c>
      <c r="J20" s="7" t="s">
        <v>36</v>
      </c>
      <c r="K20" s="7" t="s">
        <v>36</v>
      </c>
      <c r="L20" s="7" t="s">
        <v>36</v>
      </c>
      <c r="M20" s="6">
        <v>830.55</v>
      </c>
      <c r="AL20" s="2"/>
    </row>
    <row r="21" spans="2:13" ht="12.75">
      <c r="B21" s="4" t="s">
        <v>29</v>
      </c>
      <c r="C21" s="7">
        <v>3979</v>
      </c>
      <c r="D21" s="7">
        <v>2019</v>
      </c>
      <c r="E21" s="7">
        <v>1878</v>
      </c>
      <c r="F21" s="7">
        <v>53</v>
      </c>
      <c r="G21" s="7">
        <v>24</v>
      </c>
      <c r="H21" s="7">
        <v>4</v>
      </c>
      <c r="I21" s="7">
        <v>1</v>
      </c>
      <c r="J21" s="7" t="s">
        <v>36</v>
      </c>
      <c r="K21" s="7" t="s">
        <v>36</v>
      </c>
      <c r="L21" s="7" t="s">
        <v>36</v>
      </c>
      <c r="M21" s="6">
        <v>573.3913185817818</v>
      </c>
    </row>
    <row r="22" spans="2:13" ht="12.75">
      <c r="B22" s="4" t="s">
        <v>30</v>
      </c>
      <c r="C22" s="7">
        <v>1138</v>
      </c>
      <c r="D22" s="7">
        <v>468</v>
      </c>
      <c r="E22" s="7">
        <v>619</v>
      </c>
      <c r="F22" s="7">
        <v>23</v>
      </c>
      <c r="G22" s="7">
        <v>23</v>
      </c>
      <c r="H22" s="7">
        <v>2</v>
      </c>
      <c r="I22" s="7">
        <v>1</v>
      </c>
      <c r="J22" s="7">
        <v>1</v>
      </c>
      <c r="K22" s="7">
        <v>1</v>
      </c>
      <c r="L22" s="7" t="s">
        <v>36</v>
      </c>
      <c r="M22" s="6">
        <v>476.1659132361129</v>
      </c>
    </row>
    <row r="23" spans="2:13" ht="12.75">
      <c r="B23" s="4" t="s">
        <v>31</v>
      </c>
      <c r="C23" s="7">
        <v>541</v>
      </c>
      <c r="D23" s="7">
        <v>59</v>
      </c>
      <c r="E23" s="7">
        <v>131</v>
      </c>
      <c r="F23" s="7">
        <v>77</v>
      </c>
      <c r="G23" s="7">
        <v>233</v>
      </c>
      <c r="H23" s="7">
        <v>21</v>
      </c>
      <c r="I23" s="7">
        <v>16</v>
      </c>
      <c r="J23" s="7">
        <v>1</v>
      </c>
      <c r="K23" s="7">
        <v>2</v>
      </c>
      <c r="L23" s="7">
        <v>1</v>
      </c>
      <c r="M23" s="6">
        <v>1650.1533632200521</v>
      </c>
    </row>
    <row r="24" spans="2:13" ht="12.75">
      <c r="B24" s="4" t="s">
        <v>32</v>
      </c>
      <c r="C24" s="7">
        <v>2567</v>
      </c>
      <c r="D24" s="7">
        <v>404</v>
      </c>
      <c r="E24" s="7">
        <v>1752</v>
      </c>
      <c r="F24" s="7">
        <v>200</v>
      </c>
      <c r="G24" s="7">
        <v>189</v>
      </c>
      <c r="H24" s="7">
        <v>12</v>
      </c>
      <c r="I24" s="7">
        <v>8</v>
      </c>
      <c r="J24" s="7">
        <v>2</v>
      </c>
      <c r="K24" s="7" t="s">
        <v>36</v>
      </c>
      <c r="L24" s="7" t="s">
        <v>36</v>
      </c>
      <c r="M24" s="6">
        <v>1327.2155560199892</v>
      </c>
    </row>
    <row r="25" spans="2:13" ht="12.75">
      <c r="B25" s="4" t="s">
        <v>33</v>
      </c>
      <c r="C25" s="7">
        <v>4650</v>
      </c>
      <c r="D25" s="7">
        <v>2341</v>
      </c>
      <c r="E25" s="7">
        <v>2015</v>
      </c>
      <c r="F25" s="7">
        <v>186</v>
      </c>
      <c r="G25" s="7">
        <v>100</v>
      </c>
      <c r="H25" s="7">
        <v>6</v>
      </c>
      <c r="I25" s="7">
        <v>1</v>
      </c>
      <c r="J25" s="7">
        <v>1</v>
      </c>
      <c r="K25" s="7" t="s">
        <v>36</v>
      </c>
      <c r="L25" s="7" t="s">
        <v>36</v>
      </c>
      <c r="M25" s="6">
        <v>972.4221653134905</v>
      </c>
    </row>
    <row r="26" spans="2:13" ht="12.75">
      <c r="B26" s="4" t="s">
        <v>34</v>
      </c>
      <c r="C26" s="7">
        <f aca="true" t="shared" si="0" ref="C26:M26">SUM(C5:C25)</f>
        <v>41697</v>
      </c>
      <c r="D26" s="7">
        <f t="shared" si="0"/>
        <v>15030</v>
      </c>
      <c r="E26" s="7">
        <f t="shared" si="0"/>
        <v>20670</v>
      </c>
      <c r="F26" s="7">
        <f t="shared" si="0"/>
        <v>2985</v>
      </c>
      <c r="G26" s="7">
        <f t="shared" si="0"/>
        <v>2644</v>
      </c>
      <c r="H26" s="7">
        <f t="shared" si="0"/>
        <v>221</v>
      </c>
      <c r="I26" s="7">
        <f t="shared" si="0"/>
        <v>121</v>
      </c>
      <c r="J26" s="7">
        <f t="shared" si="0"/>
        <v>12</v>
      </c>
      <c r="K26" s="7">
        <f t="shared" si="0"/>
        <v>6</v>
      </c>
      <c r="L26" s="7">
        <f t="shared" si="0"/>
        <v>8</v>
      </c>
      <c r="M26" s="6">
        <f t="shared" si="0"/>
        <v>21257.530151716765</v>
      </c>
    </row>
    <row r="27" ht="12.75"/>
    <row r="28" ht="12.75">
      <c r="B28" s="1" t="s">
        <v>55</v>
      </c>
    </row>
    <row r="29" ht="12.75">
      <c r="B29" s="1" t="s">
        <v>54</v>
      </c>
    </row>
    <row r="30" spans="2:22" ht="12.75">
      <c r="B30" s="25" t="s">
        <v>1</v>
      </c>
      <c r="C30" s="20" t="s">
        <v>3</v>
      </c>
      <c r="D30" s="21"/>
      <c r="E30" s="20" t="s">
        <v>4</v>
      </c>
      <c r="F30" s="21"/>
      <c r="G30" s="20" t="s">
        <v>56</v>
      </c>
      <c r="H30" s="21"/>
      <c r="I30" s="20" t="s">
        <v>6</v>
      </c>
      <c r="J30" s="21"/>
      <c r="K30" s="20" t="s">
        <v>7</v>
      </c>
      <c r="L30" s="21"/>
      <c r="M30" s="20" t="s">
        <v>8</v>
      </c>
      <c r="N30" s="21"/>
      <c r="O30" s="20" t="s">
        <v>9</v>
      </c>
      <c r="P30" s="21"/>
      <c r="Q30" s="20" t="s">
        <v>57</v>
      </c>
      <c r="R30" s="21"/>
      <c r="S30" s="20" t="s">
        <v>11</v>
      </c>
      <c r="T30" s="21"/>
      <c r="U30" s="20" t="s">
        <v>34</v>
      </c>
      <c r="V30" s="21"/>
    </row>
    <row r="31" spans="2:22" ht="12.75">
      <c r="B31" s="25"/>
      <c r="C31" s="7" t="s">
        <v>58</v>
      </c>
      <c r="D31" s="6" t="s">
        <v>35</v>
      </c>
      <c r="E31" s="7" t="s">
        <v>58</v>
      </c>
      <c r="F31" s="6" t="s">
        <v>35</v>
      </c>
      <c r="G31" s="7" t="s">
        <v>58</v>
      </c>
      <c r="H31" s="6" t="s">
        <v>35</v>
      </c>
      <c r="I31" s="7" t="s">
        <v>58</v>
      </c>
      <c r="J31" s="6" t="s">
        <v>35</v>
      </c>
      <c r="K31" s="7" t="s">
        <v>58</v>
      </c>
      <c r="L31" s="6" t="s">
        <v>35</v>
      </c>
      <c r="M31" s="7" t="s">
        <v>58</v>
      </c>
      <c r="N31" s="6" t="s">
        <v>35</v>
      </c>
      <c r="O31" s="7" t="s">
        <v>58</v>
      </c>
      <c r="P31" s="6" t="s">
        <v>35</v>
      </c>
      <c r="Q31" s="7" t="s">
        <v>58</v>
      </c>
      <c r="R31" s="6" t="s">
        <v>35</v>
      </c>
      <c r="S31" s="7" t="s">
        <v>58</v>
      </c>
      <c r="T31" s="6" t="s">
        <v>35</v>
      </c>
      <c r="U31" s="7" t="s">
        <v>58</v>
      </c>
      <c r="V31" s="6" t="s">
        <v>35</v>
      </c>
    </row>
    <row r="32" spans="2:22" ht="12.75">
      <c r="B32" s="4" t="s">
        <v>13</v>
      </c>
      <c r="C32" s="7">
        <v>563</v>
      </c>
      <c r="D32" s="6">
        <v>34.89265661698222</v>
      </c>
      <c r="E32" s="7">
        <v>305</v>
      </c>
      <c r="F32" s="6">
        <v>52.581103867309984</v>
      </c>
      <c r="G32" s="7">
        <v>30</v>
      </c>
      <c r="H32" s="6">
        <v>21.440437757370006</v>
      </c>
      <c r="I32" s="7">
        <v>21</v>
      </c>
      <c r="J32" s="6">
        <v>36.7424895305</v>
      </c>
      <c r="K32" s="7">
        <v>5</v>
      </c>
      <c r="L32" s="6">
        <v>29.001047653399997</v>
      </c>
      <c r="M32" s="7" t="s">
        <v>36</v>
      </c>
      <c r="N32" s="6" t="s">
        <v>36</v>
      </c>
      <c r="O32" s="7" t="s">
        <v>36</v>
      </c>
      <c r="P32" s="6" t="s">
        <v>36</v>
      </c>
      <c r="Q32" s="7" t="s">
        <v>36</v>
      </c>
      <c r="R32" s="6" t="s">
        <v>36</v>
      </c>
      <c r="S32" s="7" t="s">
        <v>36</v>
      </c>
      <c r="T32" s="6" t="s">
        <v>36</v>
      </c>
      <c r="U32" s="7">
        <v>924</v>
      </c>
      <c r="V32" s="9">
        <v>174.6577354255623</v>
      </c>
    </row>
    <row r="33" spans="2:22" ht="12.75">
      <c r="B33" s="4" t="s">
        <v>14</v>
      </c>
      <c r="C33" s="7">
        <v>249</v>
      </c>
      <c r="D33" s="6">
        <v>16.633310082981</v>
      </c>
      <c r="E33" s="7">
        <v>215</v>
      </c>
      <c r="F33" s="6">
        <v>40.28835397001999</v>
      </c>
      <c r="G33" s="7">
        <v>18</v>
      </c>
      <c r="H33" s="6">
        <v>11.517176581049998</v>
      </c>
      <c r="I33" s="7">
        <v>21</v>
      </c>
      <c r="J33" s="6">
        <v>40.260460273300005</v>
      </c>
      <c r="K33" s="7" t="s">
        <v>36</v>
      </c>
      <c r="L33" s="6" t="s">
        <v>36</v>
      </c>
      <c r="M33" s="7">
        <v>3</v>
      </c>
      <c r="N33" s="6">
        <v>93.044738528</v>
      </c>
      <c r="O33" s="7">
        <v>1</v>
      </c>
      <c r="P33" s="6">
        <v>54.53568687</v>
      </c>
      <c r="Q33" s="7" t="s">
        <v>36</v>
      </c>
      <c r="R33" s="6" t="s">
        <v>36</v>
      </c>
      <c r="S33" s="7" t="s">
        <v>36</v>
      </c>
      <c r="T33" s="6" t="s">
        <v>36</v>
      </c>
      <c r="U33" s="7">
        <v>507</v>
      </c>
      <c r="V33" s="9">
        <v>256.27972630535095</v>
      </c>
    </row>
    <row r="34" spans="2:22" ht="12.75">
      <c r="B34" s="4" t="s">
        <v>46</v>
      </c>
      <c r="C34" s="7">
        <v>675</v>
      </c>
      <c r="D34" s="6">
        <v>41.738905868335465</v>
      </c>
      <c r="E34" s="7">
        <v>1416</v>
      </c>
      <c r="F34" s="6">
        <v>367.34245571503044</v>
      </c>
      <c r="G34" s="7">
        <v>632</v>
      </c>
      <c r="H34" s="6">
        <v>449.5755467841201</v>
      </c>
      <c r="I34" s="7">
        <v>677</v>
      </c>
      <c r="J34" s="6">
        <v>1141.1968191881986</v>
      </c>
      <c r="K34" s="7">
        <v>5</v>
      </c>
      <c r="L34" s="6">
        <v>30.5611777686</v>
      </c>
      <c r="M34" s="7">
        <v>11</v>
      </c>
      <c r="N34" s="6">
        <v>191.659802998</v>
      </c>
      <c r="O34" s="7" t="s">
        <v>36</v>
      </c>
      <c r="P34" s="6" t="s">
        <v>36</v>
      </c>
      <c r="Q34" s="7" t="s">
        <v>36</v>
      </c>
      <c r="R34" s="6" t="s">
        <v>36</v>
      </c>
      <c r="S34" s="7" t="s">
        <v>36</v>
      </c>
      <c r="T34" s="6" t="s">
        <v>36</v>
      </c>
      <c r="U34" s="7">
        <v>3416</v>
      </c>
      <c r="V34" s="9">
        <v>2222.0747083222905</v>
      </c>
    </row>
    <row r="35" spans="2:22" ht="12.75">
      <c r="B35" s="4" t="s">
        <v>16</v>
      </c>
      <c r="C35" s="7">
        <v>429</v>
      </c>
      <c r="D35" s="6">
        <v>25.856522093024978</v>
      </c>
      <c r="E35" s="7">
        <v>434</v>
      </c>
      <c r="F35" s="6">
        <v>84.04503384122002</v>
      </c>
      <c r="G35" s="7">
        <v>40</v>
      </c>
      <c r="H35" s="6">
        <v>28.058037706430003</v>
      </c>
      <c r="I35" s="7">
        <v>32</v>
      </c>
      <c r="J35" s="6">
        <v>70.98321074189998</v>
      </c>
      <c r="K35" s="7">
        <v>9</v>
      </c>
      <c r="L35" s="6">
        <v>56.8165321384</v>
      </c>
      <c r="M35" s="7">
        <v>4</v>
      </c>
      <c r="N35" s="6">
        <v>81.01510123199999</v>
      </c>
      <c r="O35" s="7">
        <v>1</v>
      </c>
      <c r="P35" s="6">
        <v>57.587049467</v>
      </c>
      <c r="Q35" s="7" t="s">
        <v>36</v>
      </c>
      <c r="R35" s="6" t="s">
        <v>36</v>
      </c>
      <c r="S35" s="7">
        <v>1</v>
      </c>
      <c r="T35" s="6">
        <v>393.7968157</v>
      </c>
      <c r="U35" s="7">
        <v>950</v>
      </c>
      <c r="V35" s="9">
        <v>798.1583029199749</v>
      </c>
    </row>
    <row r="36" spans="2:22" ht="12.75">
      <c r="B36" s="4" t="s">
        <v>17</v>
      </c>
      <c r="C36" s="7">
        <v>262</v>
      </c>
      <c r="D36" s="6">
        <v>18.0286659093621</v>
      </c>
      <c r="E36" s="7">
        <v>1568</v>
      </c>
      <c r="F36" s="6">
        <v>404.2876161309694</v>
      </c>
      <c r="G36" s="7">
        <v>400</v>
      </c>
      <c r="H36" s="6">
        <v>278.81556851390997</v>
      </c>
      <c r="I36" s="7">
        <v>352</v>
      </c>
      <c r="J36" s="6">
        <v>741.9047653796998</v>
      </c>
      <c r="K36" s="7">
        <v>59</v>
      </c>
      <c r="L36" s="6">
        <v>423.4689296694</v>
      </c>
      <c r="M36" s="7">
        <v>35</v>
      </c>
      <c r="N36" s="6">
        <v>610.7572301730002</v>
      </c>
      <c r="O36" s="7">
        <v>1</v>
      </c>
      <c r="P36" s="6">
        <v>62.086859078</v>
      </c>
      <c r="Q36" s="7" t="s">
        <v>36</v>
      </c>
      <c r="R36" s="6" t="s">
        <v>36</v>
      </c>
      <c r="S36" s="7">
        <v>1</v>
      </c>
      <c r="T36" s="6">
        <v>547.94835616</v>
      </c>
      <c r="U36" s="7">
        <v>2678</v>
      </c>
      <c r="V36" s="9">
        <v>3087.29799101434</v>
      </c>
    </row>
    <row r="37" spans="2:22" ht="12.75">
      <c r="B37" s="4" t="s">
        <v>45</v>
      </c>
      <c r="C37" s="7">
        <v>169</v>
      </c>
      <c r="D37" s="6">
        <v>10.8362381881549</v>
      </c>
      <c r="E37" s="7">
        <v>203</v>
      </c>
      <c r="F37" s="6">
        <v>43.44823174481004</v>
      </c>
      <c r="G37" s="7">
        <v>31</v>
      </c>
      <c r="H37" s="6">
        <v>20.431520218279996</v>
      </c>
      <c r="I37" s="7">
        <v>22</v>
      </c>
      <c r="J37" s="6">
        <v>42.2334568262</v>
      </c>
      <c r="K37" s="7" t="s">
        <v>36</v>
      </c>
      <c r="L37" s="6" t="s">
        <v>36</v>
      </c>
      <c r="M37" s="7" t="s">
        <v>36</v>
      </c>
      <c r="N37" s="6" t="s">
        <v>36</v>
      </c>
      <c r="O37" s="7" t="s">
        <v>36</v>
      </c>
      <c r="P37" s="6" t="s">
        <v>36</v>
      </c>
      <c r="Q37" s="7" t="s">
        <v>36</v>
      </c>
      <c r="R37" s="6" t="s">
        <v>36</v>
      </c>
      <c r="S37" s="7" t="s">
        <v>36</v>
      </c>
      <c r="T37" s="6" t="s">
        <v>36</v>
      </c>
      <c r="U37" s="7">
        <v>425</v>
      </c>
      <c r="V37" s="9">
        <v>116.94944697744491</v>
      </c>
    </row>
    <row r="38" spans="2:22" ht="12.75">
      <c r="B38" s="4" t="s">
        <v>44</v>
      </c>
      <c r="C38" s="7">
        <v>2004</v>
      </c>
      <c r="D38" s="6">
        <v>129.29236657490875</v>
      </c>
      <c r="E38" s="7">
        <v>1899</v>
      </c>
      <c r="F38" s="6">
        <v>313.7726023458694</v>
      </c>
      <c r="G38" s="7">
        <v>20</v>
      </c>
      <c r="H38" s="6">
        <v>13.46397663826</v>
      </c>
      <c r="I38" s="7">
        <v>22</v>
      </c>
      <c r="J38" s="6">
        <v>38.23830121620001</v>
      </c>
      <c r="K38" s="7">
        <v>3</v>
      </c>
      <c r="L38" s="6">
        <v>20.777698772500003</v>
      </c>
      <c r="M38" s="7">
        <v>2</v>
      </c>
      <c r="N38" s="6">
        <v>24.670823705</v>
      </c>
      <c r="O38" s="7" t="s">
        <v>36</v>
      </c>
      <c r="P38" s="6" t="s">
        <v>36</v>
      </c>
      <c r="Q38" s="7" t="s">
        <v>36</v>
      </c>
      <c r="R38" s="6" t="s">
        <v>36</v>
      </c>
      <c r="S38" s="7" t="s">
        <v>36</v>
      </c>
      <c r="T38" s="6" t="s">
        <v>36</v>
      </c>
      <c r="U38" s="7">
        <v>3950</v>
      </c>
      <c r="V38" s="9">
        <v>540.2157692527376</v>
      </c>
    </row>
    <row r="39" spans="2:22" ht="12.75">
      <c r="B39" s="4" t="s">
        <v>20</v>
      </c>
      <c r="C39" s="7">
        <v>2729</v>
      </c>
      <c r="D39" s="6">
        <v>182.9008708644745</v>
      </c>
      <c r="E39" s="7">
        <v>2720</v>
      </c>
      <c r="F39" s="6">
        <v>452.72415630946955</v>
      </c>
      <c r="G39" s="7">
        <v>61</v>
      </c>
      <c r="H39" s="6">
        <v>41.59561157365999</v>
      </c>
      <c r="I39" s="7">
        <v>27</v>
      </c>
      <c r="J39" s="6">
        <v>52.25122952949999</v>
      </c>
      <c r="K39" s="7">
        <v>1</v>
      </c>
      <c r="L39" s="6">
        <v>6.5253875351</v>
      </c>
      <c r="M39" s="7">
        <v>1</v>
      </c>
      <c r="N39" s="6">
        <v>18.650582464</v>
      </c>
      <c r="O39" s="7" t="s">
        <v>36</v>
      </c>
      <c r="P39" s="6" t="s">
        <v>36</v>
      </c>
      <c r="Q39" s="7" t="s">
        <v>36</v>
      </c>
      <c r="R39" s="6" t="s">
        <v>36</v>
      </c>
      <c r="S39" s="7" t="s">
        <v>36</v>
      </c>
      <c r="T39" s="6" t="s">
        <v>36</v>
      </c>
      <c r="U39" s="7">
        <v>5539</v>
      </c>
      <c r="V39" s="9">
        <v>754.6478382762032</v>
      </c>
    </row>
    <row r="40" spans="2:22" ht="12.75">
      <c r="B40" s="4" t="s">
        <v>43</v>
      </c>
      <c r="C40" s="7">
        <v>22</v>
      </c>
      <c r="D40" s="6">
        <v>1.4703505701080004</v>
      </c>
      <c r="E40" s="7">
        <v>68</v>
      </c>
      <c r="F40" s="6">
        <v>16.536664200200004</v>
      </c>
      <c r="G40" s="7">
        <v>7</v>
      </c>
      <c r="H40" s="6">
        <v>4.52343869025</v>
      </c>
      <c r="I40" s="7">
        <v>4</v>
      </c>
      <c r="J40" s="6">
        <v>6.574115553</v>
      </c>
      <c r="K40" s="7" t="s">
        <v>36</v>
      </c>
      <c r="L40" s="6" t="s">
        <v>36</v>
      </c>
      <c r="M40" s="7" t="s">
        <v>36</v>
      </c>
      <c r="N40" s="6" t="s">
        <v>36</v>
      </c>
      <c r="O40" s="7" t="s">
        <v>36</v>
      </c>
      <c r="P40" s="6" t="s">
        <v>36</v>
      </c>
      <c r="Q40" s="7" t="s">
        <v>36</v>
      </c>
      <c r="R40" s="6" t="s">
        <v>36</v>
      </c>
      <c r="S40" s="7" t="s">
        <v>36</v>
      </c>
      <c r="T40" s="6" t="s">
        <v>36</v>
      </c>
      <c r="U40" s="7">
        <v>101</v>
      </c>
      <c r="V40" s="9">
        <v>29.104569013557995</v>
      </c>
    </row>
    <row r="41" spans="2:22" ht="12.75">
      <c r="B41" s="4" t="s">
        <v>42</v>
      </c>
      <c r="C41" s="7">
        <v>277</v>
      </c>
      <c r="D41" s="6">
        <v>16.238263076446998</v>
      </c>
      <c r="E41" s="7">
        <v>283</v>
      </c>
      <c r="F41" s="6">
        <v>58.55067313494</v>
      </c>
      <c r="G41" s="7">
        <v>66</v>
      </c>
      <c r="H41" s="6">
        <v>46.59576674524001</v>
      </c>
      <c r="I41" s="7">
        <v>89</v>
      </c>
      <c r="J41" s="6">
        <v>180.63988073120004</v>
      </c>
      <c r="K41" s="7">
        <v>11</v>
      </c>
      <c r="L41" s="6">
        <v>67.41412797960001</v>
      </c>
      <c r="M41" s="7">
        <v>3</v>
      </c>
      <c r="N41" s="6">
        <v>40.076076244</v>
      </c>
      <c r="O41" s="7" t="s">
        <v>36</v>
      </c>
      <c r="P41" s="6" t="s">
        <v>36</v>
      </c>
      <c r="Q41" s="7">
        <v>1</v>
      </c>
      <c r="R41" s="6">
        <v>118.45926024</v>
      </c>
      <c r="S41" s="7" t="s">
        <v>36</v>
      </c>
      <c r="T41" s="6" t="s">
        <v>36</v>
      </c>
      <c r="U41" s="7">
        <v>730</v>
      </c>
      <c r="V41" s="9">
        <v>527.974048151427</v>
      </c>
    </row>
    <row r="42" spans="2:22" ht="12.75">
      <c r="B42" s="4" t="s">
        <v>41</v>
      </c>
      <c r="C42" s="7">
        <v>237</v>
      </c>
      <c r="D42" s="6">
        <v>13.752773530662402</v>
      </c>
      <c r="E42" s="7">
        <v>251</v>
      </c>
      <c r="F42" s="6">
        <v>54.66700260000997</v>
      </c>
      <c r="G42" s="7">
        <v>84</v>
      </c>
      <c r="H42" s="6">
        <v>57.63663146111002</v>
      </c>
      <c r="I42" s="7">
        <v>146</v>
      </c>
      <c r="J42" s="6">
        <v>333.1907526791</v>
      </c>
      <c r="K42" s="7">
        <v>33</v>
      </c>
      <c r="L42" s="6">
        <v>228.54586498260002</v>
      </c>
      <c r="M42" s="7">
        <v>13</v>
      </c>
      <c r="N42" s="6">
        <v>201.569401447</v>
      </c>
      <c r="O42" s="7" t="s">
        <v>36</v>
      </c>
      <c r="P42" s="6" t="s">
        <v>36</v>
      </c>
      <c r="Q42" s="7">
        <v>1</v>
      </c>
      <c r="R42" s="6">
        <v>161.79992751</v>
      </c>
      <c r="S42" s="7">
        <v>3</v>
      </c>
      <c r="T42" s="6">
        <v>1461.85442006</v>
      </c>
      <c r="U42" s="7">
        <v>768</v>
      </c>
      <c r="V42" s="9">
        <v>2513.0167742704825</v>
      </c>
    </row>
    <row r="43" spans="2:22" ht="12.75">
      <c r="B43" s="4" t="s">
        <v>24</v>
      </c>
      <c r="C43" s="7">
        <v>134</v>
      </c>
      <c r="D43" s="6">
        <v>8.6731948456878</v>
      </c>
      <c r="E43" s="7">
        <v>229</v>
      </c>
      <c r="F43" s="6">
        <v>56.58568983255</v>
      </c>
      <c r="G43" s="7">
        <v>98</v>
      </c>
      <c r="H43" s="6">
        <v>71.41929243543998</v>
      </c>
      <c r="I43" s="7">
        <v>237</v>
      </c>
      <c r="J43" s="6">
        <v>492.49997922419976</v>
      </c>
      <c r="K43" s="7">
        <v>34</v>
      </c>
      <c r="L43" s="6">
        <v>238.61392456609997</v>
      </c>
      <c r="M43" s="7">
        <v>6</v>
      </c>
      <c r="N43" s="6">
        <v>128.902777425</v>
      </c>
      <c r="O43" s="7">
        <v>1</v>
      </c>
      <c r="P43" s="6">
        <v>55.916432244</v>
      </c>
      <c r="Q43" s="7" t="s">
        <v>36</v>
      </c>
      <c r="R43" s="6" t="s">
        <v>36</v>
      </c>
      <c r="S43" s="7">
        <v>1</v>
      </c>
      <c r="T43" s="6">
        <v>422.01503419</v>
      </c>
      <c r="U43" s="7">
        <v>740</v>
      </c>
      <c r="V43" s="9">
        <v>1474.626324762978</v>
      </c>
    </row>
    <row r="44" spans="2:22" ht="12.75">
      <c r="B44" s="4" t="s">
        <v>25</v>
      </c>
      <c r="C44" s="7">
        <v>99</v>
      </c>
      <c r="D44" s="6">
        <v>5.6079172947771</v>
      </c>
      <c r="E44" s="7">
        <v>209</v>
      </c>
      <c r="F44" s="6">
        <v>55.167053924659996</v>
      </c>
      <c r="G44" s="7">
        <v>70</v>
      </c>
      <c r="H44" s="6">
        <v>48.047561354340004</v>
      </c>
      <c r="I44" s="7">
        <v>37</v>
      </c>
      <c r="J44" s="6">
        <v>54.98724404409999</v>
      </c>
      <c r="K44" s="7">
        <v>2</v>
      </c>
      <c r="L44" s="6">
        <v>10.7028888534</v>
      </c>
      <c r="M44" s="7">
        <v>4</v>
      </c>
      <c r="N44" s="6">
        <v>74.737003962</v>
      </c>
      <c r="O44" s="7">
        <v>1</v>
      </c>
      <c r="P44" s="6">
        <v>55.576168711</v>
      </c>
      <c r="Q44" s="7" t="s">
        <v>36</v>
      </c>
      <c r="R44" s="6" t="s">
        <v>36</v>
      </c>
      <c r="S44" s="7" t="s">
        <v>36</v>
      </c>
      <c r="T44" s="6" t="s">
        <v>36</v>
      </c>
      <c r="U44" s="7">
        <v>422</v>
      </c>
      <c r="V44" s="9">
        <v>304.82583814427716</v>
      </c>
    </row>
    <row r="45" spans="2:22" ht="12.75">
      <c r="B45" s="4" t="s">
        <v>40</v>
      </c>
      <c r="C45" s="7">
        <v>332</v>
      </c>
      <c r="D45" s="6">
        <v>21.95548634619322</v>
      </c>
      <c r="E45" s="7">
        <v>306</v>
      </c>
      <c r="F45" s="6">
        <v>57.26852359661996</v>
      </c>
      <c r="G45" s="7">
        <v>27</v>
      </c>
      <c r="H45" s="6">
        <v>18.811950346899998</v>
      </c>
      <c r="I45" s="7">
        <v>26</v>
      </c>
      <c r="J45" s="6">
        <v>55.84706491829999</v>
      </c>
      <c r="K45" s="7">
        <v>7</v>
      </c>
      <c r="L45" s="6">
        <v>51.9181164195</v>
      </c>
      <c r="M45" s="7">
        <v>2</v>
      </c>
      <c r="N45" s="6">
        <v>34.179791858</v>
      </c>
      <c r="O45" s="7" t="s">
        <v>36</v>
      </c>
      <c r="P45" s="6" t="s">
        <v>36</v>
      </c>
      <c r="Q45" s="7" t="s">
        <v>36</v>
      </c>
      <c r="R45" s="6" t="s">
        <v>36</v>
      </c>
      <c r="S45" s="7" t="s">
        <v>36</v>
      </c>
      <c r="T45" s="6" t="s">
        <v>36</v>
      </c>
      <c r="U45" s="7">
        <v>700</v>
      </c>
      <c r="V45" s="9">
        <v>239.98093348551322</v>
      </c>
    </row>
    <row r="46" spans="2:22" ht="12.75">
      <c r="B46" s="4" t="s">
        <v>27</v>
      </c>
      <c r="C46" s="7">
        <v>1143</v>
      </c>
      <c r="D46" s="6">
        <v>71.06272834695778</v>
      </c>
      <c r="E46" s="7">
        <v>2556</v>
      </c>
      <c r="F46" s="6">
        <v>621.1111554867883</v>
      </c>
      <c r="G46" s="7">
        <v>609</v>
      </c>
      <c r="H46" s="6">
        <v>419.7089659083804</v>
      </c>
      <c r="I46" s="7">
        <v>301</v>
      </c>
      <c r="J46" s="6">
        <v>460.50353385799974</v>
      </c>
      <c r="K46" s="7">
        <v>6</v>
      </c>
      <c r="L46" s="6">
        <v>40.770894429100004</v>
      </c>
      <c r="M46" s="7">
        <v>6</v>
      </c>
      <c r="N46" s="6">
        <v>144.942241552</v>
      </c>
      <c r="O46" s="7">
        <v>2</v>
      </c>
      <c r="P46" s="6">
        <v>152.99477329</v>
      </c>
      <c r="Q46" s="7">
        <v>1</v>
      </c>
      <c r="R46" s="6">
        <v>193.68938041</v>
      </c>
      <c r="S46" s="7">
        <v>1</v>
      </c>
      <c r="T46" s="6">
        <v>283.03815573</v>
      </c>
      <c r="U46" s="7">
        <v>4625</v>
      </c>
      <c r="V46" s="9">
        <v>2387.8218290112272</v>
      </c>
    </row>
    <row r="47" spans="2:22" ht="12.75">
      <c r="B47" s="4" t="s">
        <v>39</v>
      </c>
      <c r="C47" s="7">
        <v>415</v>
      </c>
      <c r="D47" s="6">
        <v>29.106851808497936</v>
      </c>
      <c r="E47" s="7">
        <v>1613</v>
      </c>
      <c r="F47" s="6">
        <v>382.9131586183424</v>
      </c>
      <c r="G47" s="7">
        <v>253</v>
      </c>
      <c r="H47" s="6">
        <v>166.22579632307108</v>
      </c>
      <c r="I47" s="7">
        <v>61</v>
      </c>
      <c r="J47" s="6">
        <v>120.59850599344853</v>
      </c>
      <c r="K47" s="7">
        <v>1</v>
      </c>
      <c r="L47" s="6">
        <v>6.076866585075941</v>
      </c>
      <c r="M47" s="7">
        <v>4</v>
      </c>
      <c r="N47" s="6">
        <v>125.63372311319657</v>
      </c>
      <c r="O47" s="7" t="s">
        <v>36</v>
      </c>
      <c r="P47" s="6" t="s">
        <v>36</v>
      </c>
      <c r="Q47" s="7" t="s">
        <v>36</v>
      </c>
      <c r="R47" s="6" t="s">
        <v>36</v>
      </c>
      <c r="S47" s="7" t="s">
        <v>36</v>
      </c>
      <c r="T47" s="6" t="s">
        <v>36</v>
      </c>
      <c r="U47" s="7">
        <v>2347</v>
      </c>
      <c r="V47" s="9">
        <v>830.5549024416331</v>
      </c>
    </row>
    <row r="48" spans="2:22" ht="12.75">
      <c r="B48" s="4" t="s">
        <v>29</v>
      </c>
      <c r="C48" s="7">
        <v>2019</v>
      </c>
      <c r="D48" s="6">
        <v>131.34420532195327</v>
      </c>
      <c r="E48" s="7">
        <v>1878</v>
      </c>
      <c r="F48" s="6">
        <v>324.4591542382594</v>
      </c>
      <c r="G48" s="7">
        <v>53</v>
      </c>
      <c r="H48" s="6">
        <v>36.09374781674999</v>
      </c>
      <c r="I48" s="7">
        <v>24</v>
      </c>
      <c r="J48" s="6">
        <v>45.5589574624</v>
      </c>
      <c r="K48" s="7">
        <v>4</v>
      </c>
      <c r="L48" s="6">
        <v>25.2941535257</v>
      </c>
      <c r="M48" s="7">
        <v>1</v>
      </c>
      <c r="N48" s="6">
        <v>10.641100217</v>
      </c>
      <c r="O48" s="7" t="s">
        <v>36</v>
      </c>
      <c r="P48" s="6" t="s">
        <v>36</v>
      </c>
      <c r="Q48" s="7" t="s">
        <v>36</v>
      </c>
      <c r="R48" s="6" t="s">
        <v>36</v>
      </c>
      <c r="S48" s="7" t="s">
        <v>36</v>
      </c>
      <c r="T48" s="6" t="s">
        <v>36</v>
      </c>
      <c r="U48" s="7">
        <v>3979</v>
      </c>
      <c r="V48" s="9">
        <v>573.3913185820628</v>
      </c>
    </row>
    <row r="49" spans="2:22" ht="12.75">
      <c r="B49" s="4" t="s">
        <v>38</v>
      </c>
      <c r="C49" s="7">
        <v>468</v>
      </c>
      <c r="D49" s="6">
        <v>29.724308719367812</v>
      </c>
      <c r="E49" s="7">
        <v>619</v>
      </c>
      <c r="F49" s="6">
        <v>113.86719540167003</v>
      </c>
      <c r="G49" s="7">
        <v>23</v>
      </c>
      <c r="H49" s="6">
        <v>16.26975411124</v>
      </c>
      <c r="I49" s="7">
        <v>23</v>
      </c>
      <c r="J49" s="6">
        <v>51.5599066793</v>
      </c>
      <c r="K49" s="7">
        <v>2</v>
      </c>
      <c r="L49" s="6">
        <v>12.4775447211</v>
      </c>
      <c r="M49" s="7">
        <v>1</v>
      </c>
      <c r="N49" s="6">
        <v>18.673987465</v>
      </c>
      <c r="O49" s="7">
        <v>1</v>
      </c>
      <c r="P49" s="6">
        <v>57.044912515</v>
      </c>
      <c r="Q49" s="7">
        <v>1</v>
      </c>
      <c r="R49" s="6">
        <v>176.54830362</v>
      </c>
      <c r="S49" s="7" t="s">
        <v>36</v>
      </c>
      <c r="T49" s="6" t="s">
        <v>36</v>
      </c>
      <c r="U49" s="7">
        <v>1138</v>
      </c>
      <c r="V49" s="9">
        <v>476.1659132326778</v>
      </c>
    </row>
    <row r="50" spans="2:22" ht="12.75">
      <c r="B50" s="4" t="s">
        <v>31</v>
      </c>
      <c r="C50" s="7">
        <v>59</v>
      </c>
      <c r="D50" s="6">
        <v>3.7687658074740997</v>
      </c>
      <c r="E50" s="7">
        <v>131</v>
      </c>
      <c r="F50" s="6">
        <v>35.01579990724001</v>
      </c>
      <c r="G50" s="7">
        <v>77</v>
      </c>
      <c r="H50" s="6">
        <v>55.99636344651002</v>
      </c>
      <c r="I50" s="7">
        <v>233</v>
      </c>
      <c r="J50" s="6">
        <v>519.0981035231002</v>
      </c>
      <c r="K50" s="7">
        <v>21</v>
      </c>
      <c r="L50" s="6">
        <v>131.40771191870004</v>
      </c>
      <c r="M50" s="7">
        <v>16</v>
      </c>
      <c r="N50" s="6">
        <v>266.41936237100003</v>
      </c>
      <c r="O50" s="7">
        <v>1</v>
      </c>
      <c r="P50" s="6">
        <v>65.502779299</v>
      </c>
      <c r="Q50" s="7">
        <v>2</v>
      </c>
      <c r="R50" s="6">
        <v>229.93377550999998</v>
      </c>
      <c r="S50" s="7">
        <v>1</v>
      </c>
      <c r="T50" s="6">
        <v>343.01070144</v>
      </c>
      <c r="U50" s="7">
        <v>541</v>
      </c>
      <c r="V50" s="9">
        <v>1650.1533632230235</v>
      </c>
    </row>
    <row r="51" spans="2:22" ht="12.75">
      <c r="B51" s="4" t="s">
        <v>32</v>
      </c>
      <c r="C51" s="7">
        <v>404</v>
      </c>
      <c r="D51" s="6">
        <v>27.85222861457538</v>
      </c>
      <c r="E51" s="7">
        <v>1752</v>
      </c>
      <c r="F51" s="6">
        <v>401.57916709518975</v>
      </c>
      <c r="G51" s="7">
        <v>200</v>
      </c>
      <c r="H51" s="6">
        <v>132.96475124170001</v>
      </c>
      <c r="I51" s="7">
        <v>189</v>
      </c>
      <c r="J51" s="6">
        <v>433.75770089819997</v>
      </c>
      <c r="K51" s="7">
        <v>12</v>
      </c>
      <c r="L51" s="6">
        <v>84.50266438559999</v>
      </c>
      <c r="M51" s="7">
        <v>8</v>
      </c>
      <c r="N51" s="6">
        <v>130.220739545</v>
      </c>
      <c r="O51" s="7">
        <v>2</v>
      </c>
      <c r="P51" s="6">
        <v>116.338304239</v>
      </c>
      <c r="Q51" s="7" t="s">
        <v>36</v>
      </c>
      <c r="R51" s="6" t="s">
        <v>36</v>
      </c>
      <c r="S51" s="7" t="s">
        <v>36</v>
      </c>
      <c r="T51" s="6" t="s">
        <v>36</v>
      </c>
      <c r="U51" s="7">
        <v>2567</v>
      </c>
      <c r="V51" s="9">
        <v>1327.2155560192655</v>
      </c>
    </row>
    <row r="52" spans="2:22" ht="12.75">
      <c r="B52" s="4" t="s">
        <v>37</v>
      </c>
      <c r="C52" s="7">
        <v>2341</v>
      </c>
      <c r="D52" s="6">
        <v>145.67647064659064</v>
      </c>
      <c r="E52" s="7">
        <v>2015</v>
      </c>
      <c r="F52" s="6">
        <v>390.47046372194023</v>
      </c>
      <c r="G52" s="7">
        <v>186</v>
      </c>
      <c r="H52" s="6">
        <v>124.88787512345998</v>
      </c>
      <c r="I52" s="7">
        <v>100</v>
      </c>
      <c r="J52" s="6">
        <v>184.6171216018999</v>
      </c>
      <c r="K52" s="7">
        <v>6</v>
      </c>
      <c r="L52" s="6">
        <v>37.9541278801</v>
      </c>
      <c r="M52" s="7">
        <v>1</v>
      </c>
      <c r="N52" s="6">
        <v>10.783160949</v>
      </c>
      <c r="O52" s="7">
        <v>1</v>
      </c>
      <c r="P52" s="6">
        <v>78.032945391</v>
      </c>
      <c r="Q52" s="7" t="s">
        <v>36</v>
      </c>
      <c r="R52" s="6" t="s">
        <v>36</v>
      </c>
      <c r="S52" s="7" t="s">
        <v>36</v>
      </c>
      <c r="T52" s="6" t="s">
        <v>36</v>
      </c>
      <c r="U52" s="7">
        <v>4650</v>
      </c>
      <c r="V52" s="9">
        <v>972.4221653139913</v>
      </c>
    </row>
    <row r="53" spans="2:22" ht="12.75">
      <c r="B53" s="4" t="s">
        <v>59</v>
      </c>
      <c r="C53" s="7">
        <f aca="true" t="shared" si="1" ref="C53:U53">SUM(C32:C52)</f>
        <v>15030</v>
      </c>
      <c r="D53" s="6">
        <f t="shared" si="1"/>
        <v>966.4130811275163</v>
      </c>
      <c r="E53" s="7">
        <f t="shared" si="1"/>
        <v>20670</v>
      </c>
      <c r="F53" s="6">
        <f t="shared" si="1"/>
        <v>4326.68125568311</v>
      </c>
      <c r="G53" s="7">
        <f t="shared" si="1"/>
        <v>2985</v>
      </c>
      <c r="H53" s="6">
        <f t="shared" si="1"/>
        <v>2064.0797707774714</v>
      </c>
      <c r="I53" s="7">
        <f t="shared" si="1"/>
        <v>2644</v>
      </c>
      <c r="J53" s="6">
        <f t="shared" si="1"/>
        <v>5103.243599851747</v>
      </c>
      <c r="K53" s="7">
        <f t="shared" si="1"/>
        <v>221</v>
      </c>
      <c r="L53" s="6">
        <f t="shared" si="1"/>
        <v>1502.829659783976</v>
      </c>
      <c r="M53" s="7">
        <f t="shared" si="1"/>
        <v>121</v>
      </c>
      <c r="N53" s="6">
        <f t="shared" si="1"/>
        <v>2206.577645248197</v>
      </c>
      <c r="O53" s="7">
        <f t="shared" si="1"/>
        <v>12</v>
      </c>
      <c r="P53" s="6">
        <f t="shared" si="1"/>
        <v>755.6159111039999</v>
      </c>
      <c r="Q53" s="7">
        <f t="shared" si="1"/>
        <v>6</v>
      </c>
      <c r="R53" s="6">
        <f t="shared" si="1"/>
        <v>880.43064729</v>
      </c>
      <c r="S53" s="7">
        <f t="shared" si="1"/>
        <v>8</v>
      </c>
      <c r="T53" s="6">
        <f t="shared" si="1"/>
        <v>3451.66348328</v>
      </c>
      <c r="U53" s="7">
        <f t="shared" si="1"/>
        <v>41697</v>
      </c>
      <c r="V53" s="6">
        <v>21257.53</v>
      </c>
    </row>
    <row r="56" s="10" customFormat="1" ht="12.75">
      <c r="B56" s="1" t="s">
        <v>60</v>
      </c>
    </row>
    <row r="57" s="10" customFormat="1" ht="13.5" thickBot="1">
      <c r="B57" s="10" t="s">
        <v>54</v>
      </c>
    </row>
    <row r="58" spans="2:20" s="10" customFormat="1" ht="12.75">
      <c r="B58" s="26" t="s">
        <v>1</v>
      </c>
      <c r="C58" s="22" t="s">
        <v>53</v>
      </c>
      <c r="D58" s="22"/>
      <c r="E58" s="23"/>
      <c r="F58" s="22" t="s">
        <v>52</v>
      </c>
      <c r="G58" s="22"/>
      <c r="H58" s="23"/>
      <c r="I58" s="22" t="s">
        <v>51</v>
      </c>
      <c r="J58" s="22"/>
      <c r="K58" s="23"/>
      <c r="L58" s="22" t="s">
        <v>50</v>
      </c>
      <c r="M58" s="22"/>
      <c r="N58" s="23"/>
      <c r="O58" s="22" t="s">
        <v>49</v>
      </c>
      <c r="P58" s="22"/>
      <c r="Q58" s="23"/>
      <c r="R58" s="22" t="s">
        <v>48</v>
      </c>
      <c r="S58" s="22"/>
      <c r="T58" s="24"/>
    </row>
    <row r="59" spans="2:20" s="10" customFormat="1" ht="12.75">
      <c r="B59" s="27"/>
      <c r="C59" s="11" t="s">
        <v>2</v>
      </c>
      <c r="D59" s="11" t="s">
        <v>47</v>
      </c>
      <c r="E59" s="12" t="s">
        <v>35</v>
      </c>
      <c r="F59" s="11" t="s">
        <v>2</v>
      </c>
      <c r="G59" s="11" t="s">
        <v>47</v>
      </c>
      <c r="H59" s="12" t="s">
        <v>35</v>
      </c>
      <c r="I59" s="11" t="s">
        <v>2</v>
      </c>
      <c r="J59" s="11" t="s">
        <v>47</v>
      </c>
      <c r="K59" s="12" t="s">
        <v>35</v>
      </c>
      <c r="L59" s="11" t="s">
        <v>2</v>
      </c>
      <c r="M59" s="11" t="s">
        <v>47</v>
      </c>
      <c r="N59" s="12" t="s">
        <v>35</v>
      </c>
      <c r="O59" s="11" t="s">
        <v>2</v>
      </c>
      <c r="P59" s="11" t="s">
        <v>47</v>
      </c>
      <c r="Q59" s="12" t="s">
        <v>35</v>
      </c>
      <c r="R59" s="19" t="s">
        <v>2</v>
      </c>
      <c r="S59" s="19" t="s">
        <v>47</v>
      </c>
      <c r="T59" s="14" t="s">
        <v>35</v>
      </c>
    </row>
    <row r="60" spans="2:20" s="10" customFormat="1" ht="12.75">
      <c r="B60" s="13" t="s">
        <v>13</v>
      </c>
      <c r="C60" s="7">
        <v>912</v>
      </c>
      <c r="D60" s="7">
        <v>1093</v>
      </c>
      <c r="E60" s="6">
        <v>145.54836111132016</v>
      </c>
      <c r="F60" s="7">
        <v>5</v>
      </c>
      <c r="G60" s="7">
        <v>14</v>
      </c>
      <c r="H60" s="6">
        <v>14.220912797410456</v>
      </c>
      <c r="I60" s="7" t="s">
        <v>36</v>
      </c>
      <c r="J60" s="7" t="s">
        <v>36</v>
      </c>
      <c r="K60" s="6" t="s">
        <v>36</v>
      </c>
      <c r="L60" s="7">
        <v>4</v>
      </c>
      <c r="M60" s="7">
        <v>11</v>
      </c>
      <c r="N60" s="6">
        <v>11.412862492727918</v>
      </c>
      <c r="O60" s="7">
        <v>3</v>
      </c>
      <c r="P60" s="7">
        <v>16</v>
      </c>
      <c r="Q60" s="6">
        <v>3.4755990240018035</v>
      </c>
      <c r="R60" s="7">
        <v>924</v>
      </c>
      <c r="S60" s="7">
        <v>1134</v>
      </c>
      <c r="T60" s="14">
        <v>174.6577354254603</v>
      </c>
    </row>
    <row r="61" spans="2:20" s="10" customFormat="1" ht="12.75">
      <c r="B61" s="13" t="s">
        <v>14</v>
      </c>
      <c r="C61" s="7">
        <v>493</v>
      </c>
      <c r="D61" s="7">
        <v>584</v>
      </c>
      <c r="E61" s="6">
        <v>116.56859532049342</v>
      </c>
      <c r="F61" s="7">
        <v>10</v>
      </c>
      <c r="G61" s="7">
        <v>16</v>
      </c>
      <c r="H61" s="6">
        <v>8.542551803923814</v>
      </c>
      <c r="I61" s="7">
        <v>1</v>
      </c>
      <c r="J61" s="7">
        <v>1</v>
      </c>
      <c r="K61" s="6">
        <v>0.69590153195243</v>
      </c>
      <c r="L61" s="7">
        <v>3</v>
      </c>
      <c r="M61" s="7">
        <v>81</v>
      </c>
      <c r="N61" s="6">
        <v>130.47267764976422</v>
      </c>
      <c r="O61" s="7" t="s">
        <v>36</v>
      </c>
      <c r="P61" s="7" t="s">
        <v>36</v>
      </c>
      <c r="Q61" s="6" t="s">
        <v>36</v>
      </c>
      <c r="R61" s="7">
        <v>507</v>
      </c>
      <c r="S61" s="7">
        <v>682</v>
      </c>
      <c r="T61" s="14">
        <v>256.2797263061339</v>
      </c>
    </row>
    <row r="62" spans="2:20" s="10" customFormat="1" ht="12.75">
      <c r="B62" s="13" t="s">
        <v>46</v>
      </c>
      <c r="C62" s="7">
        <v>3357</v>
      </c>
      <c r="D62" s="7">
        <v>14530</v>
      </c>
      <c r="E62" s="6">
        <v>1950.1821859849765</v>
      </c>
      <c r="F62" s="7">
        <v>22</v>
      </c>
      <c r="G62" s="7">
        <v>133</v>
      </c>
      <c r="H62" s="6">
        <v>46.03438111444988</v>
      </c>
      <c r="I62" s="7">
        <v>1</v>
      </c>
      <c r="J62" s="7">
        <v>3</v>
      </c>
      <c r="K62" s="6">
        <v>1.417854744302652</v>
      </c>
      <c r="L62" s="7">
        <v>30</v>
      </c>
      <c r="M62" s="7">
        <v>258</v>
      </c>
      <c r="N62" s="6">
        <v>200.26930016640438</v>
      </c>
      <c r="O62" s="7">
        <v>6</v>
      </c>
      <c r="P62" s="7">
        <v>20</v>
      </c>
      <c r="Q62" s="6">
        <v>24.17098631231692</v>
      </c>
      <c r="R62" s="7">
        <v>3416</v>
      </c>
      <c r="S62" s="7">
        <v>14944</v>
      </c>
      <c r="T62" s="14">
        <v>2222.0747083224537</v>
      </c>
    </row>
    <row r="63" spans="2:20" s="10" customFormat="1" ht="12.75">
      <c r="B63" s="13" t="s">
        <v>16</v>
      </c>
      <c r="C63" s="7">
        <v>906</v>
      </c>
      <c r="D63" s="7">
        <v>1538</v>
      </c>
      <c r="E63" s="6">
        <v>194.8859926542935</v>
      </c>
      <c r="F63" s="7">
        <v>8</v>
      </c>
      <c r="G63" s="7">
        <v>17</v>
      </c>
      <c r="H63" s="6">
        <v>11.682838981080087</v>
      </c>
      <c r="I63" s="7">
        <v>4</v>
      </c>
      <c r="J63" s="7">
        <v>20</v>
      </c>
      <c r="K63" s="6">
        <v>13.358926974632734</v>
      </c>
      <c r="L63" s="7">
        <v>32</v>
      </c>
      <c r="M63" s="7">
        <v>248</v>
      </c>
      <c r="N63" s="6">
        <v>578.2305443073492</v>
      </c>
      <c r="O63" s="7" t="s">
        <v>36</v>
      </c>
      <c r="P63" s="7" t="s">
        <v>36</v>
      </c>
      <c r="Q63" s="6" t="s">
        <v>36</v>
      </c>
      <c r="R63" s="7">
        <v>950</v>
      </c>
      <c r="S63" s="7">
        <v>1823</v>
      </c>
      <c r="T63" s="14">
        <v>798.1583029173557</v>
      </c>
    </row>
    <row r="64" spans="2:20" s="10" customFormat="1" ht="12.75">
      <c r="B64" s="13" t="s">
        <v>17</v>
      </c>
      <c r="C64" s="7">
        <v>2532</v>
      </c>
      <c r="D64" s="7">
        <v>5493</v>
      </c>
      <c r="E64" s="6">
        <v>1744.0975578397172</v>
      </c>
      <c r="F64" s="7">
        <v>104</v>
      </c>
      <c r="G64" s="7">
        <v>543</v>
      </c>
      <c r="H64" s="6">
        <v>530.5058638698886</v>
      </c>
      <c r="I64" s="7">
        <v>2</v>
      </c>
      <c r="J64" s="7">
        <v>6</v>
      </c>
      <c r="K64" s="6">
        <v>2.9722849446202697</v>
      </c>
      <c r="L64" s="7">
        <v>40</v>
      </c>
      <c r="M64" s="7">
        <v>216</v>
      </c>
      <c r="N64" s="6">
        <v>809.7222843541518</v>
      </c>
      <c r="O64" s="7" t="s">
        <v>36</v>
      </c>
      <c r="P64" s="7" t="s">
        <v>36</v>
      </c>
      <c r="Q64" s="6" t="s">
        <v>36</v>
      </c>
      <c r="R64" s="7">
        <v>2678</v>
      </c>
      <c r="S64" s="7">
        <v>6258</v>
      </c>
      <c r="T64" s="14">
        <v>3087.297991008377</v>
      </c>
    </row>
    <row r="65" spans="2:20" s="10" customFormat="1" ht="12.75">
      <c r="B65" s="13" t="s">
        <v>45</v>
      </c>
      <c r="C65" s="7">
        <v>411</v>
      </c>
      <c r="D65" s="7">
        <v>652</v>
      </c>
      <c r="E65" s="6">
        <v>95.47670390683784</v>
      </c>
      <c r="F65" s="7">
        <v>12</v>
      </c>
      <c r="G65" s="7">
        <v>46</v>
      </c>
      <c r="H65" s="6">
        <v>20.65523210828581</v>
      </c>
      <c r="I65" s="7" t="s">
        <v>36</v>
      </c>
      <c r="J65" s="7" t="s">
        <v>36</v>
      </c>
      <c r="K65" s="6" t="s">
        <v>36</v>
      </c>
      <c r="L65" s="7">
        <v>2</v>
      </c>
      <c r="M65" s="7">
        <v>2</v>
      </c>
      <c r="N65" s="6">
        <v>0.817510961914062</v>
      </c>
      <c r="O65" s="7" t="s">
        <v>36</v>
      </c>
      <c r="P65" s="7" t="s">
        <v>36</v>
      </c>
      <c r="Q65" s="6" t="s">
        <v>36</v>
      </c>
      <c r="R65" s="7">
        <v>425</v>
      </c>
      <c r="S65" s="7">
        <v>700</v>
      </c>
      <c r="T65" s="14">
        <v>116.94944697703771</v>
      </c>
    </row>
    <row r="66" spans="2:20" s="10" customFormat="1" ht="12.75">
      <c r="B66" s="13" t="s">
        <v>44</v>
      </c>
      <c r="C66" s="7">
        <v>3929</v>
      </c>
      <c r="D66" s="7">
        <v>6342</v>
      </c>
      <c r="E66" s="6">
        <v>501.2612614439195</v>
      </c>
      <c r="F66" s="7">
        <v>13</v>
      </c>
      <c r="G66" s="7">
        <v>29</v>
      </c>
      <c r="H66" s="6">
        <v>17.641732474090308</v>
      </c>
      <c r="I66" s="7" t="s">
        <v>36</v>
      </c>
      <c r="J66" s="7" t="s">
        <v>36</v>
      </c>
      <c r="K66" s="6" t="s">
        <v>36</v>
      </c>
      <c r="L66" s="7">
        <v>5</v>
      </c>
      <c r="M66" s="7">
        <v>11</v>
      </c>
      <c r="N66" s="6">
        <v>5.508597334078218</v>
      </c>
      <c r="O66" s="7">
        <v>3</v>
      </c>
      <c r="P66" s="7">
        <v>11</v>
      </c>
      <c r="Q66" s="6">
        <v>15.804178001374032</v>
      </c>
      <c r="R66" s="7">
        <v>3950</v>
      </c>
      <c r="S66" s="7">
        <v>6393</v>
      </c>
      <c r="T66" s="14">
        <v>540.2157692534624</v>
      </c>
    </row>
    <row r="67" spans="2:20" s="10" customFormat="1" ht="12.75">
      <c r="B67" s="13" t="s">
        <v>20</v>
      </c>
      <c r="C67" s="7">
        <v>5491</v>
      </c>
      <c r="D67" s="7">
        <v>8375</v>
      </c>
      <c r="E67" s="6">
        <v>699.8622115551681</v>
      </c>
      <c r="F67" s="7">
        <v>35</v>
      </c>
      <c r="G67" s="7">
        <v>70</v>
      </c>
      <c r="H67" s="6">
        <v>16.67122084363588</v>
      </c>
      <c r="I67" s="7" t="s">
        <v>36</v>
      </c>
      <c r="J67" s="7" t="s">
        <v>36</v>
      </c>
      <c r="K67" s="6" t="s">
        <v>36</v>
      </c>
      <c r="L67" s="7">
        <v>11</v>
      </c>
      <c r="M67" s="7">
        <v>43</v>
      </c>
      <c r="N67" s="6">
        <v>33.585992302634075</v>
      </c>
      <c r="O67" s="7">
        <v>2</v>
      </c>
      <c r="P67" s="7">
        <v>5</v>
      </c>
      <c r="Q67" s="6">
        <v>4.528413574898998</v>
      </c>
      <c r="R67" s="7">
        <v>5539</v>
      </c>
      <c r="S67" s="7">
        <v>8493</v>
      </c>
      <c r="T67" s="14">
        <v>754.6478382763368</v>
      </c>
    </row>
    <row r="68" spans="2:20" s="10" customFormat="1" ht="12.75">
      <c r="B68" s="13" t="s">
        <v>43</v>
      </c>
      <c r="C68" s="7">
        <v>99</v>
      </c>
      <c r="D68" s="7">
        <v>208</v>
      </c>
      <c r="E68" s="6">
        <v>25.350829620968096</v>
      </c>
      <c r="F68" s="7">
        <v>1</v>
      </c>
      <c r="G68" s="7">
        <v>1</v>
      </c>
      <c r="H68" s="6">
        <v>0.20660496826171898</v>
      </c>
      <c r="I68" s="7" t="s">
        <v>36</v>
      </c>
      <c r="J68" s="7" t="s">
        <v>36</v>
      </c>
      <c r="K68" s="6" t="s">
        <v>36</v>
      </c>
      <c r="L68" s="7">
        <v>1</v>
      </c>
      <c r="M68" s="7">
        <v>4</v>
      </c>
      <c r="N68" s="6">
        <v>3.5471344242618086</v>
      </c>
      <c r="O68" s="7" t="s">
        <v>36</v>
      </c>
      <c r="P68" s="7" t="s">
        <v>36</v>
      </c>
      <c r="Q68" s="6" t="s">
        <v>36</v>
      </c>
      <c r="R68" s="7">
        <v>101</v>
      </c>
      <c r="S68" s="7">
        <v>213</v>
      </c>
      <c r="T68" s="14">
        <v>29.10456901349162</v>
      </c>
    </row>
    <row r="69" spans="2:20" s="10" customFormat="1" ht="12.75">
      <c r="B69" s="13" t="s">
        <v>42</v>
      </c>
      <c r="C69" s="7">
        <v>708</v>
      </c>
      <c r="D69" s="7">
        <v>1134</v>
      </c>
      <c r="E69" s="6">
        <v>323.0871416156424</v>
      </c>
      <c r="F69" s="7">
        <v>10</v>
      </c>
      <c r="G69" s="7">
        <v>66</v>
      </c>
      <c r="H69" s="6">
        <v>65.85133853841111</v>
      </c>
      <c r="I69" s="7">
        <v>1</v>
      </c>
      <c r="J69" s="7">
        <v>2</v>
      </c>
      <c r="K69" s="6">
        <v>0.9075678621474149</v>
      </c>
      <c r="L69" s="7">
        <v>10</v>
      </c>
      <c r="M69" s="7">
        <v>58</v>
      </c>
      <c r="N69" s="6">
        <v>134.93620387421674</v>
      </c>
      <c r="O69" s="7">
        <v>1</v>
      </c>
      <c r="P69" s="7">
        <v>4</v>
      </c>
      <c r="Q69" s="6">
        <v>3.191796262453183</v>
      </c>
      <c r="R69" s="7">
        <v>730</v>
      </c>
      <c r="S69" s="7">
        <v>1264</v>
      </c>
      <c r="T69" s="14">
        <v>527.9740481528706</v>
      </c>
    </row>
    <row r="70" spans="2:20" s="10" customFormat="1" ht="12.75">
      <c r="B70" s="13" t="s">
        <v>41</v>
      </c>
      <c r="C70" s="7">
        <v>718</v>
      </c>
      <c r="D70" s="7">
        <v>1081</v>
      </c>
      <c r="E70" s="6">
        <v>691.0843896899744</v>
      </c>
      <c r="F70" s="7">
        <v>25</v>
      </c>
      <c r="G70" s="7">
        <v>66</v>
      </c>
      <c r="H70" s="6">
        <v>89.87649156183376</v>
      </c>
      <c r="I70" s="7">
        <v>3</v>
      </c>
      <c r="J70" s="7">
        <v>4</v>
      </c>
      <c r="K70" s="6">
        <v>3.334980441211656</v>
      </c>
      <c r="L70" s="7">
        <v>22</v>
      </c>
      <c r="M70" s="7">
        <v>337</v>
      </c>
      <c r="N70" s="6">
        <v>1728.7209125873985</v>
      </c>
      <c r="O70" s="7" t="s">
        <v>36</v>
      </c>
      <c r="P70" s="7" t="s">
        <v>36</v>
      </c>
      <c r="Q70" s="6" t="s">
        <v>36</v>
      </c>
      <c r="R70" s="7">
        <v>768</v>
      </c>
      <c r="S70" s="7">
        <v>1488</v>
      </c>
      <c r="T70" s="14">
        <v>2513.016774280421</v>
      </c>
    </row>
    <row r="71" spans="2:20" s="10" customFormat="1" ht="12.75">
      <c r="B71" s="13" t="s">
        <v>24</v>
      </c>
      <c r="C71" s="7">
        <v>694</v>
      </c>
      <c r="D71" s="7">
        <v>1231</v>
      </c>
      <c r="E71" s="6">
        <v>734.6750743508567</v>
      </c>
      <c r="F71" s="7">
        <v>30</v>
      </c>
      <c r="G71" s="7">
        <v>182</v>
      </c>
      <c r="H71" s="6">
        <v>199.46174858809374</v>
      </c>
      <c r="I71" s="7">
        <v>2</v>
      </c>
      <c r="J71" s="7">
        <v>5</v>
      </c>
      <c r="K71" s="6">
        <v>6.7347720192605305</v>
      </c>
      <c r="L71" s="7">
        <v>14</v>
      </c>
      <c r="M71" s="7">
        <v>208</v>
      </c>
      <c r="N71" s="6">
        <v>533.7547298074936</v>
      </c>
      <c r="O71" s="7" t="s">
        <v>36</v>
      </c>
      <c r="P71" s="7" t="s">
        <v>36</v>
      </c>
      <c r="Q71" s="6" t="s">
        <v>36</v>
      </c>
      <c r="R71" s="7">
        <v>740</v>
      </c>
      <c r="S71" s="7">
        <v>1626</v>
      </c>
      <c r="T71" s="14">
        <v>1474.626324765705</v>
      </c>
    </row>
    <row r="72" spans="2:20" s="10" customFormat="1" ht="12.75">
      <c r="B72" s="13" t="s">
        <v>25</v>
      </c>
      <c r="C72" s="7">
        <v>385</v>
      </c>
      <c r="D72" s="7">
        <v>1480</v>
      </c>
      <c r="E72" s="6">
        <v>169.50874249723103</v>
      </c>
      <c r="F72" s="7">
        <v>21</v>
      </c>
      <c r="G72" s="7">
        <v>64</v>
      </c>
      <c r="H72" s="6">
        <v>13.107952828215161</v>
      </c>
      <c r="I72" s="7" t="s">
        <v>36</v>
      </c>
      <c r="J72" s="7" t="s">
        <v>36</v>
      </c>
      <c r="K72" s="6" t="s">
        <v>36</v>
      </c>
      <c r="L72" s="7">
        <v>13</v>
      </c>
      <c r="M72" s="7">
        <v>73</v>
      </c>
      <c r="N72" s="6">
        <v>115.03555826621397</v>
      </c>
      <c r="O72" s="7">
        <v>3</v>
      </c>
      <c r="P72" s="7">
        <v>41</v>
      </c>
      <c r="Q72" s="6">
        <v>7.173584553057603</v>
      </c>
      <c r="R72" s="7">
        <v>422</v>
      </c>
      <c r="S72" s="7">
        <v>1658</v>
      </c>
      <c r="T72" s="14">
        <v>304.8258381447178</v>
      </c>
    </row>
    <row r="73" spans="2:20" s="10" customFormat="1" ht="12.75">
      <c r="B73" s="13" t="s">
        <v>40</v>
      </c>
      <c r="C73" s="7">
        <v>678</v>
      </c>
      <c r="D73" s="7">
        <v>867</v>
      </c>
      <c r="E73" s="6">
        <v>162.02414141046506</v>
      </c>
      <c r="F73" s="7">
        <v>16</v>
      </c>
      <c r="G73" s="7">
        <v>41</v>
      </c>
      <c r="H73" s="6">
        <v>45.65210996555651</v>
      </c>
      <c r="I73" s="7" t="s">
        <v>36</v>
      </c>
      <c r="J73" s="7" t="s">
        <v>36</v>
      </c>
      <c r="K73" s="6" t="s">
        <v>36</v>
      </c>
      <c r="L73" s="7">
        <v>6</v>
      </c>
      <c r="M73" s="7">
        <v>25</v>
      </c>
      <c r="N73" s="6">
        <v>32.304682109827155</v>
      </c>
      <c r="O73" s="7" t="s">
        <v>36</v>
      </c>
      <c r="P73" s="7" t="s">
        <v>36</v>
      </c>
      <c r="Q73" s="6" t="s">
        <v>36</v>
      </c>
      <c r="R73" s="7">
        <v>700</v>
      </c>
      <c r="S73" s="7">
        <v>933</v>
      </c>
      <c r="T73" s="14">
        <v>239.9809334858487</v>
      </c>
    </row>
    <row r="74" spans="2:20" s="10" customFormat="1" ht="12.75">
      <c r="B74" s="13" t="s">
        <v>27</v>
      </c>
      <c r="C74" s="7">
        <v>4552</v>
      </c>
      <c r="D74" s="8">
        <v>11846</v>
      </c>
      <c r="E74" s="9">
        <v>1521.4791048664856</v>
      </c>
      <c r="F74" s="7">
        <v>35</v>
      </c>
      <c r="G74" s="7">
        <v>120</v>
      </c>
      <c r="H74" s="6">
        <v>46.14071167225103</v>
      </c>
      <c r="I74" s="7" t="s">
        <v>36</v>
      </c>
      <c r="J74" s="7" t="s">
        <v>36</v>
      </c>
      <c r="K74" s="6" t="s">
        <v>36</v>
      </c>
      <c r="L74" s="7">
        <v>34</v>
      </c>
      <c r="M74" s="7">
        <v>217</v>
      </c>
      <c r="N74" s="6">
        <v>796.931757937627</v>
      </c>
      <c r="O74" s="7">
        <v>4</v>
      </c>
      <c r="P74" s="7">
        <v>32</v>
      </c>
      <c r="Q74" s="6">
        <v>23.270254539302346</v>
      </c>
      <c r="R74" s="7">
        <v>4625</v>
      </c>
      <c r="S74" s="7">
        <v>12215</v>
      </c>
      <c r="T74" s="14">
        <v>2387.821829015666</v>
      </c>
    </row>
    <row r="75" spans="2:20" s="10" customFormat="1" ht="12.75">
      <c r="B75" s="13" t="s">
        <v>39</v>
      </c>
      <c r="C75" s="7">
        <v>2330</v>
      </c>
      <c r="D75" s="8">
        <v>3937</v>
      </c>
      <c r="E75" s="9">
        <v>689.9574493289869</v>
      </c>
      <c r="F75" s="7">
        <v>4</v>
      </c>
      <c r="G75" s="7">
        <v>14</v>
      </c>
      <c r="H75" s="6">
        <v>8.358559859025547</v>
      </c>
      <c r="I75" s="7" t="s">
        <v>36</v>
      </c>
      <c r="J75" s="7" t="s">
        <v>36</v>
      </c>
      <c r="K75" s="6" t="s">
        <v>36</v>
      </c>
      <c r="L75" s="7">
        <v>9</v>
      </c>
      <c r="M75" s="7">
        <v>29</v>
      </c>
      <c r="N75" s="6">
        <v>123</v>
      </c>
      <c r="O75" s="7">
        <v>4</v>
      </c>
      <c r="P75" s="7">
        <v>10</v>
      </c>
      <c r="Q75" s="6">
        <v>9.234587872022452</v>
      </c>
      <c r="R75" s="7">
        <v>2347</v>
      </c>
      <c r="S75" s="7">
        <v>3990</v>
      </c>
      <c r="T75" s="14">
        <v>830.55</v>
      </c>
    </row>
    <row r="76" spans="2:20" s="10" customFormat="1" ht="12.75">
      <c r="B76" s="13" t="s">
        <v>29</v>
      </c>
      <c r="C76" s="7">
        <v>3913</v>
      </c>
      <c r="D76" s="8">
        <v>5699</v>
      </c>
      <c r="E76" s="9">
        <v>508.0362025640448</v>
      </c>
      <c r="F76" s="7">
        <v>51</v>
      </c>
      <c r="G76" s="7">
        <v>104</v>
      </c>
      <c r="H76" s="6">
        <v>36.364337591109425</v>
      </c>
      <c r="I76" s="7">
        <v>2</v>
      </c>
      <c r="J76" s="7">
        <v>5</v>
      </c>
      <c r="K76" s="6">
        <v>6.292271086102312</v>
      </c>
      <c r="L76" s="7">
        <v>12</v>
      </c>
      <c r="M76" s="7">
        <v>35</v>
      </c>
      <c r="N76" s="6">
        <v>14.901501900525245</v>
      </c>
      <c r="O76" s="7">
        <v>1</v>
      </c>
      <c r="P76" s="7">
        <v>1</v>
      </c>
      <c r="Q76" s="6">
        <v>7.79700543999964</v>
      </c>
      <c r="R76" s="7">
        <v>3979</v>
      </c>
      <c r="S76" s="7">
        <v>5844</v>
      </c>
      <c r="T76" s="14">
        <v>573.3913185817818</v>
      </c>
    </row>
    <row r="77" spans="2:20" s="10" customFormat="1" ht="12.75">
      <c r="B77" s="13" t="s">
        <v>38</v>
      </c>
      <c r="C77" s="7">
        <v>1104</v>
      </c>
      <c r="D77" s="8">
        <v>1366</v>
      </c>
      <c r="E77" s="9">
        <v>211.35001653836377</v>
      </c>
      <c r="F77" s="7">
        <v>16</v>
      </c>
      <c r="G77" s="7">
        <v>29</v>
      </c>
      <c r="H77" s="6">
        <v>9.330907462406303</v>
      </c>
      <c r="I77" s="7">
        <v>1</v>
      </c>
      <c r="J77" s="7">
        <v>4</v>
      </c>
      <c r="K77" s="6">
        <v>0.7595971195197637</v>
      </c>
      <c r="L77" s="7">
        <v>14</v>
      </c>
      <c r="M77" s="7">
        <v>56</v>
      </c>
      <c r="N77" s="6">
        <v>254.27446349523376</v>
      </c>
      <c r="O77" s="7">
        <v>3</v>
      </c>
      <c r="P77" s="7">
        <v>4</v>
      </c>
      <c r="Q77" s="6">
        <v>0.450928620589476</v>
      </c>
      <c r="R77" s="7">
        <v>1138</v>
      </c>
      <c r="S77" s="7">
        <v>1459</v>
      </c>
      <c r="T77" s="14">
        <v>476.1659132361129</v>
      </c>
    </row>
    <row r="78" spans="2:20" s="10" customFormat="1" ht="12.75">
      <c r="B78" s="13" t="s">
        <v>31</v>
      </c>
      <c r="C78" s="7">
        <v>487</v>
      </c>
      <c r="D78" s="7">
        <v>922</v>
      </c>
      <c r="E78" s="6">
        <v>663.7508236246923</v>
      </c>
      <c r="F78" s="7">
        <v>41</v>
      </c>
      <c r="G78" s="7">
        <v>239</v>
      </c>
      <c r="H78" s="6">
        <v>295.6781027421941</v>
      </c>
      <c r="I78" s="7">
        <v>1</v>
      </c>
      <c r="J78" s="7">
        <v>4</v>
      </c>
      <c r="K78" s="6">
        <v>4.7423318376471375</v>
      </c>
      <c r="L78" s="7">
        <v>10</v>
      </c>
      <c r="M78" s="7">
        <v>85</v>
      </c>
      <c r="N78" s="6">
        <v>636.6550597503923</v>
      </c>
      <c r="O78" s="7">
        <v>2</v>
      </c>
      <c r="P78" s="7">
        <v>9</v>
      </c>
      <c r="Q78" s="6">
        <v>49.32704526512573</v>
      </c>
      <c r="R78" s="7">
        <v>541</v>
      </c>
      <c r="S78" s="7">
        <v>1259</v>
      </c>
      <c r="T78" s="14">
        <v>1650.1533632200521</v>
      </c>
    </row>
    <row r="79" spans="2:20" s="10" customFormat="1" ht="12.75">
      <c r="B79" s="13" t="s">
        <v>32</v>
      </c>
      <c r="C79" s="7">
        <v>2531</v>
      </c>
      <c r="D79" s="7">
        <v>3719</v>
      </c>
      <c r="E79" s="6">
        <v>1058.4036316640706</v>
      </c>
      <c r="F79" s="7">
        <v>22</v>
      </c>
      <c r="G79" s="7">
        <v>38</v>
      </c>
      <c r="H79" s="6">
        <v>50.756742413689345</v>
      </c>
      <c r="I79" s="7">
        <v>3</v>
      </c>
      <c r="J79" s="7">
        <v>6</v>
      </c>
      <c r="K79" s="6">
        <v>10.251370406088427</v>
      </c>
      <c r="L79" s="7">
        <v>10</v>
      </c>
      <c r="M79" s="7">
        <v>49</v>
      </c>
      <c r="N79" s="6">
        <v>205.03511256153217</v>
      </c>
      <c r="O79" s="7">
        <v>1</v>
      </c>
      <c r="P79" s="7">
        <v>2</v>
      </c>
      <c r="Q79" s="6">
        <v>2.7686989746093773</v>
      </c>
      <c r="R79" s="7">
        <v>2567</v>
      </c>
      <c r="S79" s="7">
        <v>3814</v>
      </c>
      <c r="T79" s="14">
        <v>1327.2155560199892</v>
      </c>
    </row>
    <row r="80" spans="2:20" s="10" customFormat="1" ht="12.75">
      <c r="B80" s="13" t="s">
        <v>37</v>
      </c>
      <c r="C80" s="7">
        <v>4590</v>
      </c>
      <c r="D80" s="7">
        <v>7556</v>
      </c>
      <c r="E80" s="6">
        <v>806.5953457494627</v>
      </c>
      <c r="F80" s="7">
        <v>45</v>
      </c>
      <c r="G80" s="7">
        <v>151</v>
      </c>
      <c r="H80" s="6">
        <v>54.695512621285275</v>
      </c>
      <c r="I80" s="7" t="s">
        <v>36</v>
      </c>
      <c r="J80" s="7" t="s">
        <v>36</v>
      </c>
      <c r="K80" s="6" t="s">
        <v>36</v>
      </c>
      <c r="L80" s="7">
        <v>15</v>
      </c>
      <c r="M80" s="7">
        <v>44</v>
      </c>
      <c r="N80" s="6">
        <v>111.13130694274287</v>
      </c>
      <c r="O80" s="7" t="s">
        <v>36</v>
      </c>
      <c r="P80" s="7" t="s">
        <v>36</v>
      </c>
      <c r="Q80" s="6" t="s">
        <v>36</v>
      </c>
      <c r="R80" s="7">
        <v>4650</v>
      </c>
      <c r="S80" s="7">
        <v>7751</v>
      </c>
      <c r="T80" s="14">
        <v>972.4221653134905</v>
      </c>
    </row>
    <row r="81" spans="2:20" s="10" customFormat="1" ht="13.5" thickBot="1">
      <c r="B81" s="15" t="s">
        <v>12</v>
      </c>
      <c r="C81" s="16">
        <f aca="true" t="shared" si="2" ref="C81:T81">SUM(C60:C80)</f>
        <v>40820</v>
      </c>
      <c r="D81" s="16">
        <f t="shared" si="2"/>
        <v>79653</v>
      </c>
      <c r="E81" s="17">
        <f t="shared" si="2"/>
        <v>13013.18576333797</v>
      </c>
      <c r="F81" s="16">
        <f t="shared" si="2"/>
        <v>526</v>
      </c>
      <c r="G81" s="16">
        <f t="shared" si="2"/>
        <v>1983</v>
      </c>
      <c r="H81" s="17">
        <f t="shared" si="2"/>
        <v>1581.4358548050977</v>
      </c>
      <c r="I81" s="16">
        <f t="shared" si="2"/>
        <v>21</v>
      </c>
      <c r="J81" s="16">
        <f t="shared" si="2"/>
        <v>60</v>
      </c>
      <c r="K81" s="17">
        <f t="shared" si="2"/>
        <v>51.46785896748532</v>
      </c>
      <c r="L81" s="16">
        <f t="shared" si="2"/>
        <v>297</v>
      </c>
      <c r="M81" s="16">
        <f t="shared" si="2"/>
        <v>2090</v>
      </c>
      <c r="N81" s="17">
        <f t="shared" si="2"/>
        <v>6460.248193226491</v>
      </c>
      <c r="O81" s="16">
        <f t="shared" si="2"/>
        <v>33</v>
      </c>
      <c r="P81" s="16">
        <f t="shared" si="2"/>
        <v>155</v>
      </c>
      <c r="Q81" s="17">
        <f t="shared" si="2"/>
        <v>151.19307843975156</v>
      </c>
      <c r="R81" s="16">
        <f t="shared" si="2"/>
        <v>41697</v>
      </c>
      <c r="S81" s="16">
        <f t="shared" si="2"/>
        <v>83941</v>
      </c>
      <c r="T81" s="18">
        <f t="shared" si="2"/>
        <v>21257.530151716765</v>
      </c>
    </row>
    <row r="82" s="10" customFormat="1" ht="12.75"/>
  </sheetData>
  <sheetProtection/>
  <mergeCells count="18">
    <mergeCell ref="R58:T58"/>
    <mergeCell ref="C58:E58"/>
    <mergeCell ref="B30:B31"/>
    <mergeCell ref="C30:D30"/>
    <mergeCell ref="E30:F30"/>
    <mergeCell ref="G30:H30"/>
    <mergeCell ref="I30:J30"/>
    <mergeCell ref="B58:B59"/>
    <mergeCell ref="S30:T30"/>
    <mergeCell ref="U30:V30"/>
    <mergeCell ref="F58:H58"/>
    <mergeCell ref="I58:K58"/>
    <mergeCell ref="K30:L30"/>
    <mergeCell ref="M30:N30"/>
    <mergeCell ref="O30:P30"/>
    <mergeCell ref="Q30:R30"/>
    <mergeCell ref="L58:N58"/>
    <mergeCell ref="O58:Q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2014-10-14T10:28:33Z</dcterms:created>
  <dcterms:modified xsi:type="dcterms:W3CDTF">2014-10-14T10:28:33Z</dcterms:modified>
  <cp:category/>
  <cp:version/>
  <cp:contentType/>
  <cp:contentStatus/>
</cp:coreProperties>
</file>