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MARINA\"/>
    </mc:Choice>
  </mc:AlternateContent>
  <bookViews>
    <workbookView xWindow="0" yWindow="0" windowWidth="22635" windowHeight="75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M6" i="1" l="1"/>
  <c r="J6" i="1" s="1"/>
  <c r="M7" i="1"/>
  <c r="H7" i="1" s="1"/>
  <c r="M8" i="1"/>
  <c r="D8" i="1" s="1"/>
  <c r="M9" i="1"/>
  <c r="D9" i="1" s="1"/>
  <c r="M10" i="1"/>
  <c r="L10" i="1" s="1"/>
  <c r="M11" i="1"/>
  <c r="L11" i="1" s="1"/>
  <c r="M12" i="1"/>
  <c r="J12" i="1" s="1"/>
  <c r="M13" i="1"/>
  <c r="J13" i="1" s="1"/>
  <c r="M14" i="1"/>
  <c r="J14" i="1" s="1"/>
  <c r="M15" i="1"/>
  <c r="H15" i="1" s="1"/>
  <c r="M16" i="1"/>
  <c r="D16" i="1" s="1"/>
  <c r="M17" i="1"/>
  <c r="D17" i="1" s="1"/>
  <c r="M18" i="1"/>
  <c r="D18" i="1" s="1"/>
  <c r="M19" i="1"/>
  <c r="L19" i="1" s="1"/>
  <c r="M20" i="1"/>
  <c r="J20" i="1" s="1"/>
  <c r="M21" i="1"/>
  <c r="J21" i="1" s="1"/>
  <c r="M22" i="1"/>
  <c r="J22" i="1" s="1"/>
  <c r="M23" i="1"/>
  <c r="H23" i="1" s="1"/>
  <c r="M24" i="1"/>
  <c r="D24" i="1" s="1"/>
  <c r="M25" i="1"/>
  <c r="D25" i="1" s="1"/>
  <c r="M26" i="1"/>
  <c r="H26" i="1" s="1"/>
  <c r="M27" i="1"/>
  <c r="F27" i="1" s="1"/>
  <c r="M5" i="1"/>
  <c r="L5" i="1" s="1"/>
  <c r="H17" i="1" l="1"/>
  <c r="D23" i="1"/>
  <c r="F7" i="1"/>
  <c r="F23" i="1"/>
  <c r="H18" i="1"/>
  <c r="L23" i="1"/>
  <c r="F26" i="1"/>
  <c r="F24" i="1"/>
  <c r="F25" i="1"/>
  <c r="J16" i="1"/>
  <c r="D10" i="1"/>
  <c r="J17" i="1"/>
  <c r="F8" i="1"/>
  <c r="J18" i="1"/>
  <c r="L26" i="1"/>
  <c r="D26" i="1"/>
  <c r="F9" i="1"/>
  <c r="H9" i="1"/>
  <c r="L17" i="1"/>
  <c r="F10" i="1"/>
  <c r="H10" i="1"/>
  <c r="L18" i="1"/>
  <c r="F18" i="1"/>
  <c r="H16" i="1"/>
  <c r="L22" i="1"/>
  <c r="L25" i="1"/>
  <c r="L12" i="1"/>
  <c r="L13" i="1"/>
  <c r="L14" i="1"/>
  <c r="J23" i="1"/>
  <c r="J7" i="1"/>
  <c r="L15" i="1"/>
  <c r="D7" i="1"/>
  <c r="J24" i="1"/>
  <c r="J8" i="1"/>
  <c r="L6" i="1"/>
  <c r="F15" i="1"/>
  <c r="H24" i="1"/>
  <c r="J25" i="1"/>
  <c r="J9" i="1"/>
  <c r="L7" i="1"/>
  <c r="D15" i="1"/>
  <c r="F16" i="1"/>
  <c r="H25" i="1"/>
  <c r="J26" i="1"/>
  <c r="J10" i="1"/>
  <c r="L20" i="1"/>
  <c r="L9" i="1"/>
  <c r="F17" i="1"/>
  <c r="H8" i="1"/>
  <c r="J15" i="1"/>
  <c r="L21" i="1"/>
  <c r="D27" i="1"/>
  <c r="L27" i="1"/>
  <c r="D5" i="1"/>
  <c r="D20" i="1"/>
  <c r="D12" i="1"/>
  <c r="D21" i="1"/>
  <c r="D13" i="1"/>
  <c r="F5" i="1"/>
  <c r="H27" i="1"/>
  <c r="H19" i="1"/>
  <c r="H11" i="1"/>
  <c r="D22" i="1"/>
  <c r="D14" i="1"/>
  <c r="D6" i="1"/>
  <c r="F19" i="1"/>
  <c r="F11" i="1"/>
  <c r="H5" i="1"/>
  <c r="H20" i="1"/>
  <c r="H12" i="1"/>
  <c r="J27" i="1"/>
  <c r="J19" i="1"/>
  <c r="J11" i="1"/>
  <c r="L24" i="1"/>
  <c r="L16" i="1"/>
  <c r="L8" i="1"/>
  <c r="D19" i="1"/>
  <c r="D11" i="1"/>
  <c r="F20" i="1"/>
  <c r="F12" i="1"/>
  <c r="H21" i="1"/>
  <c r="H13" i="1"/>
  <c r="J5" i="1"/>
  <c r="F21" i="1"/>
  <c r="F13" i="1"/>
  <c r="H22" i="1"/>
  <c r="H14" i="1"/>
  <c r="H6" i="1"/>
  <c r="F22" i="1"/>
  <c r="F14" i="1"/>
  <c r="F6" i="1"/>
</calcChain>
</file>

<file path=xl/sharedStrings.xml><?xml version="1.0" encoding="utf-8"?>
<sst xmlns="http://schemas.openxmlformats.org/spreadsheetml/2006/main" count="37" uniqueCount="36">
  <si>
    <t>Županija</t>
  </si>
  <si>
    <t>OPG*</t>
  </si>
  <si>
    <t xml:space="preserve"> OPG* %</t>
  </si>
  <si>
    <t>OBRT</t>
  </si>
  <si>
    <t>OBRT %</t>
  </si>
  <si>
    <t>OSTALI %</t>
  </si>
  <si>
    <t>TRGOVAČKO DRUŠTVO</t>
  </si>
  <si>
    <t>TRGOVAČKO DRUŠTVO %</t>
  </si>
  <si>
    <t>ZADRUGA</t>
  </si>
  <si>
    <t>ZADRUGA %</t>
  </si>
  <si>
    <t>Ukupno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</si>
  <si>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</si>
  <si>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</si>
  <si>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</si>
  <si>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</si>
  <si>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</si>
  <si>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</si>
  <si>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Koprivničko-križevacka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</si>
  <si>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</si>
  <si>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</si>
  <si>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</si>
  <si>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</si>
  <si>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</si>
  <si>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</si>
  <si>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</si>
  <si>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</si>
  <si>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</si>
  <si>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</si>
  <si>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</si>
  <si>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</si>
  <si>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</si>
  <si>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</si>
  <si>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OSTALI</t>
  </si>
  <si>
    <t>EU*</t>
  </si>
  <si>
    <t>Broj i zastupljenost (%) poljoprivrednih gospodarstava u Upisniku poljoprivrednika prema tipologiji  na dan 22.09.2015.</t>
  </si>
  <si>
    <t>* OPG sa prijavljenim sjedištem na teritoriju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</si>
</sst>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FC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Obično 2" xfId="1"/>
  </cellStyles>
  <dxfs count="0"/>
  <tableStyles count="0" defaultTableStyle="TableStyleMedium9" defaultPivotStyle="PivotStyleLight16"/>
  <colors>
    <mruColors>
      <color rgb="FFD2D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workbookViewId="0">
      <selection activeCell="P11" sqref="P11"/>
    </sheetView>
  </sheetViews>
  <sheetFormatPr defaultRowHeight="15" x14ac:dyDescent="0.25"/>
  <cols>
    <col min="1" max="1" width="1.5703125" customWidth="1"/>
    <col min="2" max="2" width="25.85546875" customWidth="1"/>
    <col min="3" max="6" width="12.28515625" customWidth="1"/>
    <col min="7" max="7" width="12.28515625" style="1" customWidth="1"/>
    <col min="8" max="12" width="12.28515625" customWidth="1"/>
    <col min="13" max="13" width="12.28515625" style="4" customWidth="1"/>
  </cols>
  <sheetData>
    <row r="2" spans="2:15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</row>
    <row r="3" spans="2:15" x14ac:dyDescent="0.25">
      <c r="O3" s="1"/>
    </row>
    <row r="4" spans="2:15" s="8" customFormat="1" ht="45" x14ac:dyDescent="0.25">
      <c r="B4" s="6" t="s">
        <v>0</v>
      </c>
      <c r="C4" s="6" t="s">
        <v>1</v>
      </c>
      <c r="D4" s="7" t="s">
        <v>2</v>
      </c>
      <c r="E4" s="6" t="s">
        <v>3</v>
      </c>
      <c r="F4" s="7" t="s">
        <v>4</v>
      </c>
      <c r="G4" s="6" t="s">
        <v>32</v>
      </c>
      <c r="H4" s="7" t="s">
        <v>5</v>
      </c>
      <c r="I4" s="17" t="s">
        <v>6</v>
      </c>
      <c r="J4" s="18" t="s">
        <v>7</v>
      </c>
      <c r="K4" s="6" t="s">
        <v>8</v>
      </c>
      <c r="L4" s="6" t="s">
        <v>9</v>
      </c>
      <c r="M4" s="6" t="s">
        <v>10</v>
      </c>
    </row>
    <row r="5" spans="2:15" x14ac:dyDescent="0.25">
      <c r="B5" s="2" t="s">
        <v>11</v>
      </c>
      <c r="C5" s="9">
        <v>12779</v>
      </c>
      <c r="D5" s="10">
        <f>C5*100/M5</f>
        <v>97.990951614140016</v>
      </c>
      <c r="E5" s="11">
        <v>94</v>
      </c>
      <c r="F5" s="10">
        <f>E5*100/M5</f>
        <v>0.72080361935434401</v>
      </c>
      <c r="G5" s="11">
        <v>4</v>
      </c>
      <c r="H5" s="10">
        <f>G5*100/M5</f>
        <v>3.0672494440610383E-2</v>
      </c>
      <c r="I5" s="11">
        <v>127</v>
      </c>
      <c r="J5" s="10">
        <f>I5*100/M5</f>
        <v>0.97385169848937969</v>
      </c>
      <c r="K5" s="11">
        <v>37</v>
      </c>
      <c r="L5" s="10">
        <f>K5*100/M5</f>
        <v>0.28372057357564606</v>
      </c>
      <c r="M5" s="12">
        <f>C5+E5+G5+I5+K5</f>
        <v>13041</v>
      </c>
      <c r="O5" s="1"/>
    </row>
    <row r="6" spans="2:15" x14ac:dyDescent="0.25">
      <c r="B6" s="2" t="s">
        <v>12</v>
      </c>
      <c r="C6" s="9">
        <v>7474</v>
      </c>
      <c r="D6" s="10">
        <f t="shared" ref="D6:D27" si="0">C6*100/M6</f>
        <v>96.738286305979813</v>
      </c>
      <c r="E6" s="11">
        <v>139</v>
      </c>
      <c r="F6" s="10">
        <f t="shared" ref="F6:F27" si="1">E6*100/M6</f>
        <v>1.799119855034947</v>
      </c>
      <c r="G6" s="11">
        <v>8</v>
      </c>
      <c r="H6" s="10">
        <f t="shared" ref="H6:H27" si="2">G6*100/M6</f>
        <v>0.10354646647683148</v>
      </c>
      <c r="I6" s="11">
        <v>91</v>
      </c>
      <c r="J6" s="10">
        <f t="shared" ref="J6:J27" si="3">I6*100/M6</f>
        <v>1.1778410561739581</v>
      </c>
      <c r="K6" s="11">
        <v>14</v>
      </c>
      <c r="L6" s="10">
        <f t="shared" ref="L6:L27" si="4">K6*100/M6</f>
        <v>0.18120631633445508</v>
      </c>
      <c r="M6" s="12">
        <f t="shared" ref="M6:M27" si="5">C6+E6+G6+I6+K6</f>
        <v>7726</v>
      </c>
      <c r="O6" s="1"/>
    </row>
    <row r="7" spans="2:15" x14ac:dyDescent="0.25">
      <c r="B7" s="2" t="s">
        <v>13</v>
      </c>
      <c r="C7" s="9">
        <v>8437</v>
      </c>
      <c r="D7" s="10">
        <f t="shared" si="0"/>
        <v>97.43619355583786</v>
      </c>
      <c r="E7" s="11">
        <v>118</v>
      </c>
      <c r="F7" s="10">
        <f t="shared" si="1"/>
        <v>1.3627439658159142</v>
      </c>
      <c r="G7" s="11">
        <v>5</v>
      </c>
      <c r="H7" s="10">
        <f t="shared" si="2"/>
        <v>5.7743388382030254E-2</v>
      </c>
      <c r="I7" s="11">
        <v>75</v>
      </c>
      <c r="J7" s="10">
        <f t="shared" si="3"/>
        <v>0.86615082573045388</v>
      </c>
      <c r="K7" s="11">
        <v>24</v>
      </c>
      <c r="L7" s="10">
        <f t="shared" si="4"/>
        <v>0.27716826423374524</v>
      </c>
      <c r="M7" s="12">
        <f t="shared" si="5"/>
        <v>8659</v>
      </c>
      <c r="O7" s="1"/>
    </row>
    <row r="8" spans="2:15" x14ac:dyDescent="0.25">
      <c r="B8" s="2" t="s">
        <v>14</v>
      </c>
      <c r="C8" s="9">
        <v>5832</v>
      </c>
      <c r="D8" s="10">
        <f t="shared" si="0"/>
        <v>92.940239043824704</v>
      </c>
      <c r="E8" s="11">
        <v>52</v>
      </c>
      <c r="F8" s="10">
        <f t="shared" si="1"/>
        <v>0.82868525896414347</v>
      </c>
      <c r="G8" s="11">
        <v>23</v>
      </c>
      <c r="H8" s="10">
        <f t="shared" si="2"/>
        <v>0.36653386454183268</v>
      </c>
      <c r="I8" s="11">
        <v>350</v>
      </c>
      <c r="J8" s="10">
        <f t="shared" si="3"/>
        <v>5.5776892430278888</v>
      </c>
      <c r="K8" s="11">
        <v>18</v>
      </c>
      <c r="L8" s="10">
        <f t="shared" si="4"/>
        <v>0.28685258964143429</v>
      </c>
      <c r="M8" s="12">
        <f t="shared" si="5"/>
        <v>6275</v>
      </c>
    </row>
    <row r="9" spans="2:15" x14ac:dyDescent="0.25">
      <c r="B9" s="2" t="s">
        <v>15</v>
      </c>
      <c r="C9" s="9">
        <v>6454</v>
      </c>
      <c r="D9" s="10">
        <f t="shared" si="0"/>
        <v>93.225480283114251</v>
      </c>
      <c r="E9" s="11">
        <v>257</v>
      </c>
      <c r="F9" s="10">
        <f t="shared" si="1"/>
        <v>3.7122634695941068</v>
      </c>
      <c r="G9" s="11">
        <v>3</v>
      </c>
      <c r="H9" s="10">
        <f t="shared" si="2"/>
        <v>4.3333814820164671E-2</v>
      </c>
      <c r="I9" s="11">
        <v>200</v>
      </c>
      <c r="J9" s="10">
        <f t="shared" si="3"/>
        <v>2.8889209880109781</v>
      </c>
      <c r="K9" s="11">
        <v>9</v>
      </c>
      <c r="L9" s="10">
        <f t="shared" si="4"/>
        <v>0.130001444460494</v>
      </c>
      <c r="M9" s="12">
        <f t="shared" si="5"/>
        <v>6923</v>
      </c>
    </row>
    <row r="10" spans="2:15" x14ac:dyDescent="0.25">
      <c r="B10" s="2" t="s">
        <v>16</v>
      </c>
      <c r="C10" s="9">
        <v>5675</v>
      </c>
      <c r="D10" s="10">
        <f t="shared" si="0"/>
        <v>97.091531223267751</v>
      </c>
      <c r="E10" s="11">
        <v>46</v>
      </c>
      <c r="F10" s="10">
        <f t="shared" si="1"/>
        <v>0.78699743370402053</v>
      </c>
      <c r="G10" s="11">
        <v>2</v>
      </c>
      <c r="H10" s="10">
        <f t="shared" si="2"/>
        <v>3.4217279726261762E-2</v>
      </c>
      <c r="I10" s="11">
        <v>102</v>
      </c>
      <c r="J10" s="10">
        <f t="shared" si="3"/>
        <v>1.7450812660393498</v>
      </c>
      <c r="K10" s="11">
        <v>20</v>
      </c>
      <c r="L10" s="10">
        <f t="shared" si="4"/>
        <v>0.34217279726261762</v>
      </c>
      <c r="M10" s="12">
        <f t="shared" si="5"/>
        <v>5845</v>
      </c>
    </row>
    <row r="11" spans="2:15" x14ac:dyDescent="0.25">
      <c r="B11" s="2" t="s">
        <v>17</v>
      </c>
      <c r="C11" s="9">
        <v>11204</v>
      </c>
      <c r="D11" s="10">
        <f t="shared" si="0"/>
        <v>98.031323825356552</v>
      </c>
      <c r="E11" s="11">
        <v>96</v>
      </c>
      <c r="F11" s="10">
        <f t="shared" si="1"/>
        <v>0.8399685011812057</v>
      </c>
      <c r="G11" s="11">
        <v>13</v>
      </c>
      <c r="H11" s="10">
        <f t="shared" si="2"/>
        <v>0.11374573453495494</v>
      </c>
      <c r="I11" s="11">
        <v>103</v>
      </c>
      <c r="J11" s="10">
        <f t="shared" si="3"/>
        <v>0.9012162043923353</v>
      </c>
      <c r="K11" s="11">
        <v>13</v>
      </c>
      <c r="L11" s="10">
        <f t="shared" si="4"/>
        <v>0.11374573453495494</v>
      </c>
      <c r="M11" s="12">
        <f t="shared" si="5"/>
        <v>11429</v>
      </c>
    </row>
    <row r="12" spans="2:15" x14ac:dyDescent="0.25">
      <c r="B12" s="2" t="s">
        <v>18</v>
      </c>
      <c r="C12" s="9">
        <v>8567</v>
      </c>
      <c r="D12" s="10">
        <f t="shared" si="0"/>
        <v>98.23414746015365</v>
      </c>
      <c r="E12" s="11">
        <v>85</v>
      </c>
      <c r="F12" s="10">
        <f t="shared" si="1"/>
        <v>0.97465886939571145</v>
      </c>
      <c r="G12" s="11">
        <v>1</v>
      </c>
      <c r="H12" s="10">
        <f t="shared" si="2"/>
        <v>1.1466574934067194E-2</v>
      </c>
      <c r="I12" s="11">
        <v>60</v>
      </c>
      <c r="J12" s="10">
        <f t="shared" si="3"/>
        <v>0.68799449604403162</v>
      </c>
      <c r="K12" s="11">
        <v>8</v>
      </c>
      <c r="L12" s="10">
        <f t="shared" si="4"/>
        <v>9.1732599472537549E-2</v>
      </c>
      <c r="M12" s="12">
        <f t="shared" si="5"/>
        <v>8721</v>
      </c>
    </row>
    <row r="13" spans="2:15" x14ac:dyDescent="0.25">
      <c r="B13" s="2" t="s">
        <v>19</v>
      </c>
      <c r="C13" s="9">
        <v>4602</v>
      </c>
      <c r="D13" s="10">
        <f t="shared" si="0"/>
        <v>98.967741935483872</v>
      </c>
      <c r="E13" s="11">
        <v>14</v>
      </c>
      <c r="F13" s="10">
        <f t="shared" si="1"/>
        <v>0.30107526881720431</v>
      </c>
      <c r="G13" s="11">
        <v>1</v>
      </c>
      <c r="H13" s="10">
        <f t="shared" si="2"/>
        <v>2.1505376344086023E-2</v>
      </c>
      <c r="I13" s="11">
        <v>27</v>
      </c>
      <c r="J13" s="10">
        <f t="shared" si="3"/>
        <v>0.58064516129032262</v>
      </c>
      <c r="K13" s="11">
        <v>6</v>
      </c>
      <c r="L13" s="10">
        <f t="shared" si="4"/>
        <v>0.12903225806451613</v>
      </c>
      <c r="M13" s="12">
        <f t="shared" si="5"/>
        <v>4650</v>
      </c>
    </row>
    <row r="14" spans="2:15" x14ac:dyDescent="0.25">
      <c r="B14" s="2" t="s">
        <v>20</v>
      </c>
      <c r="C14" s="9">
        <v>6125</v>
      </c>
      <c r="D14" s="10">
        <f t="shared" si="0"/>
        <v>97.345835982199617</v>
      </c>
      <c r="E14" s="11">
        <v>72</v>
      </c>
      <c r="F14" s="10">
        <f t="shared" si="1"/>
        <v>1.1443102352193262</v>
      </c>
      <c r="G14" s="11">
        <v>7</v>
      </c>
      <c r="H14" s="10">
        <f t="shared" si="2"/>
        <v>0.11125238397965671</v>
      </c>
      <c r="I14" s="11">
        <v>80</v>
      </c>
      <c r="J14" s="10">
        <f t="shared" si="3"/>
        <v>1.2714558169103625</v>
      </c>
      <c r="K14" s="11">
        <v>8</v>
      </c>
      <c r="L14" s="10">
        <f t="shared" si="4"/>
        <v>0.12714558169103624</v>
      </c>
      <c r="M14" s="12">
        <f t="shared" si="5"/>
        <v>6292</v>
      </c>
    </row>
    <row r="15" spans="2:15" x14ac:dyDescent="0.25">
      <c r="B15" s="2" t="s">
        <v>21</v>
      </c>
      <c r="C15" s="9">
        <v>13770</v>
      </c>
      <c r="D15" s="10">
        <f t="shared" si="0"/>
        <v>94.587168567110865</v>
      </c>
      <c r="E15" s="11">
        <v>375</v>
      </c>
      <c r="F15" s="10">
        <f t="shared" si="1"/>
        <v>2.575903283418052</v>
      </c>
      <c r="G15" s="11">
        <v>40</v>
      </c>
      <c r="H15" s="10">
        <f t="shared" si="2"/>
        <v>0.27476301689792554</v>
      </c>
      <c r="I15" s="11">
        <v>316</v>
      </c>
      <c r="J15" s="10">
        <f t="shared" si="3"/>
        <v>2.1706278334936115</v>
      </c>
      <c r="K15" s="11">
        <v>57</v>
      </c>
      <c r="L15" s="10">
        <f t="shared" si="4"/>
        <v>0.39153729907954388</v>
      </c>
      <c r="M15" s="12">
        <f t="shared" si="5"/>
        <v>14558</v>
      </c>
    </row>
    <row r="16" spans="2:15" x14ac:dyDescent="0.25">
      <c r="B16" s="2" t="s">
        <v>22</v>
      </c>
      <c r="C16" s="9">
        <v>5259</v>
      </c>
      <c r="D16" s="10">
        <f t="shared" si="0"/>
        <v>97.208872458410355</v>
      </c>
      <c r="E16" s="11">
        <v>88</v>
      </c>
      <c r="F16" s="10">
        <f t="shared" si="1"/>
        <v>1.6266173752310535</v>
      </c>
      <c r="G16" s="11">
        <v>4</v>
      </c>
      <c r="H16" s="10">
        <f t="shared" si="2"/>
        <v>7.3937153419593352E-2</v>
      </c>
      <c r="I16" s="11">
        <v>47</v>
      </c>
      <c r="J16" s="10">
        <f t="shared" si="3"/>
        <v>0.86876155268022182</v>
      </c>
      <c r="K16" s="11">
        <v>12</v>
      </c>
      <c r="L16" s="10">
        <f t="shared" si="4"/>
        <v>0.22181146025878004</v>
      </c>
      <c r="M16" s="12">
        <f t="shared" si="5"/>
        <v>5410</v>
      </c>
    </row>
    <row r="17" spans="2:13" x14ac:dyDescent="0.25">
      <c r="B17" s="2" t="s">
        <v>23</v>
      </c>
      <c r="C17" s="9">
        <v>3609</v>
      </c>
      <c r="D17" s="10">
        <f t="shared" si="0"/>
        <v>95.627980922098573</v>
      </c>
      <c r="E17" s="11">
        <v>63</v>
      </c>
      <c r="F17" s="10">
        <f t="shared" si="1"/>
        <v>1.6693163751987281</v>
      </c>
      <c r="G17" s="11">
        <v>8</v>
      </c>
      <c r="H17" s="10">
        <f t="shared" si="2"/>
        <v>0.21197668256491786</v>
      </c>
      <c r="I17" s="11">
        <v>80</v>
      </c>
      <c r="J17" s="10">
        <f t="shared" si="3"/>
        <v>2.1197668256491786</v>
      </c>
      <c r="K17" s="11">
        <v>14</v>
      </c>
      <c r="L17" s="10">
        <f t="shared" si="4"/>
        <v>0.37095919448860626</v>
      </c>
      <c r="M17" s="12">
        <f t="shared" si="5"/>
        <v>3774</v>
      </c>
    </row>
    <row r="18" spans="2:13" x14ac:dyDescent="0.25">
      <c r="B18" s="2" t="s">
        <v>24</v>
      </c>
      <c r="C18" s="9">
        <v>9523</v>
      </c>
      <c r="D18" s="10">
        <f t="shared" si="0"/>
        <v>97.922879177377894</v>
      </c>
      <c r="E18" s="11">
        <v>83</v>
      </c>
      <c r="F18" s="10">
        <f t="shared" si="1"/>
        <v>0.85347043701799485</v>
      </c>
      <c r="G18" s="11">
        <v>3</v>
      </c>
      <c r="H18" s="10">
        <f t="shared" si="2"/>
        <v>3.0848329048843187E-2</v>
      </c>
      <c r="I18" s="11">
        <v>92</v>
      </c>
      <c r="J18" s="10">
        <f t="shared" si="3"/>
        <v>0.94601542416452444</v>
      </c>
      <c r="K18" s="11">
        <v>24</v>
      </c>
      <c r="L18" s="10">
        <f t="shared" si="4"/>
        <v>0.2467866323907455</v>
      </c>
      <c r="M18" s="12">
        <f t="shared" si="5"/>
        <v>9725</v>
      </c>
    </row>
    <row r="19" spans="2:13" x14ac:dyDescent="0.25">
      <c r="B19" s="2" t="s">
        <v>25</v>
      </c>
      <c r="C19" s="9">
        <v>13932</v>
      </c>
      <c r="D19" s="10">
        <f t="shared" si="0"/>
        <v>97.871443624868277</v>
      </c>
      <c r="E19" s="11">
        <v>79</v>
      </c>
      <c r="F19" s="10">
        <f t="shared" si="1"/>
        <v>0.5549701440112399</v>
      </c>
      <c r="G19" s="11">
        <v>10</v>
      </c>
      <c r="H19" s="10">
        <f t="shared" si="2"/>
        <v>7.0249385317878471E-2</v>
      </c>
      <c r="I19" s="11">
        <v>161</v>
      </c>
      <c r="J19" s="10">
        <f t="shared" si="3"/>
        <v>1.1310151036178433</v>
      </c>
      <c r="K19" s="11">
        <v>53</v>
      </c>
      <c r="L19" s="10">
        <f t="shared" si="4"/>
        <v>0.37232174218475589</v>
      </c>
      <c r="M19" s="12">
        <f t="shared" si="5"/>
        <v>14235</v>
      </c>
    </row>
    <row r="20" spans="2:13" x14ac:dyDescent="0.25">
      <c r="B20" s="2" t="s">
        <v>26</v>
      </c>
      <c r="C20" s="9">
        <v>5702</v>
      </c>
      <c r="D20" s="10">
        <f t="shared" si="0"/>
        <v>98.753030827848974</v>
      </c>
      <c r="E20" s="11">
        <v>18</v>
      </c>
      <c r="F20" s="10">
        <f t="shared" si="1"/>
        <v>0.31174229303775547</v>
      </c>
      <c r="G20" s="11">
        <v>5</v>
      </c>
      <c r="H20" s="10">
        <f t="shared" si="2"/>
        <v>8.6595081399376522E-2</v>
      </c>
      <c r="I20" s="11">
        <v>28</v>
      </c>
      <c r="J20" s="10">
        <f t="shared" si="3"/>
        <v>0.48493245583650851</v>
      </c>
      <c r="K20" s="11">
        <v>21</v>
      </c>
      <c r="L20" s="10">
        <f t="shared" si="4"/>
        <v>0.36369934187738134</v>
      </c>
      <c r="M20" s="12">
        <f t="shared" si="5"/>
        <v>5774</v>
      </c>
    </row>
    <row r="21" spans="2:13" x14ac:dyDescent="0.25">
      <c r="B21" s="2" t="s">
        <v>27</v>
      </c>
      <c r="C21" s="9">
        <v>9042</v>
      </c>
      <c r="D21" s="10">
        <f t="shared" si="0"/>
        <v>97.351421188630496</v>
      </c>
      <c r="E21" s="11">
        <v>126</v>
      </c>
      <c r="F21" s="10">
        <f t="shared" si="1"/>
        <v>1.3565891472868217</v>
      </c>
      <c r="G21" s="11">
        <v>12</v>
      </c>
      <c r="H21" s="10">
        <f t="shared" si="2"/>
        <v>0.12919896640826872</v>
      </c>
      <c r="I21" s="11">
        <v>98</v>
      </c>
      <c r="J21" s="10">
        <f t="shared" si="3"/>
        <v>1.0551248923341947</v>
      </c>
      <c r="K21" s="11">
        <v>10</v>
      </c>
      <c r="L21" s="10">
        <f t="shared" si="4"/>
        <v>0.10766580534022395</v>
      </c>
      <c r="M21" s="12">
        <f t="shared" si="5"/>
        <v>9288</v>
      </c>
    </row>
    <row r="22" spans="2:13" x14ac:dyDescent="0.25">
      <c r="B22" s="2" t="s">
        <v>28</v>
      </c>
      <c r="C22" s="9">
        <v>7076</v>
      </c>
      <c r="D22" s="10">
        <f t="shared" si="0"/>
        <v>96.442687747035578</v>
      </c>
      <c r="E22" s="11">
        <v>101</v>
      </c>
      <c r="F22" s="10">
        <f t="shared" si="1"/>
        <v>1.3765844350551997</v>
      </c>
      <c r="G22" s="11">
        <v>23</v>
      </c>
      <c r="H22" s="10">
        <f t="shared" si="2"/>
        <v>0.31347962382445144</v>
      </c>
      <c r="I22" s="11">
        <v>115</v>
      </c>
      <c r="J22" s="10">
        <f t="shared" si="3"/>
        <v>1.567398119122257</v>
      </c>
      <c r="K22" s="11">
        <v>22</v>
      </c>
      <c r="L22" s="10">
        <f t="shared" si="4"/>
        <v>0.29985007496251875</v>
      </c>
      <c r="M22" s="12">
        <f t="shared" si="5"/>
        <v>7337</v>
      </c>
    </row>
    <row r="23" spans="2:13" x14ac:dyDescent="0.25">
      <c r="B23" s="2" t="s">
        <v>29</v>
      </c>
      <c r="C23" s="9">
        <v>7613</v>
      </c>
      <c r="D23" s="10">
        <f t="shared" si="0"/>
        <v>94.500993048659382</v>
      </c>
      <c r="E23" s="11">
        <v>270</v>
      </c>
      <c r="F23" s="10">
        <f t="shared" si="1"/>
        <v>3.3515392254220457</v>
      </c>
      <c r="G23" s="11">
        <v>13</v>
      </c>
      <c r="H23" s="10">
        <f t="shared" si="2"/>
        <v>0.16137040714995035</v>
      </c>
      <c r="I23" s="11">
        <v>122</v>
      </c>
      <c r="J23" s="10">
        <f t="shared" si="3"/>
        <v>1.5143992055610724</v>
      </c>
      <c r="K23" s="11">
        <v>38</v>
      </c>
      <c r="L23" s="10">
        <f t="shared" si="4"/>
        <v>0.47169811320754718</v>
      </c>
      <c r="M23" s="12">
        <f t="shared" si="5"/>
        <v>8056</v>
      </c>
    </row>
    <row r="24" spans="2:13" x14ac:dyDescent="0.25">
      <c r="B24" s="2" t="s">
        <v>30</v>
      </c>
      <c r="C24" s="9">
        <v>7546</v>
      </c>
      <c r="D24" s="10">
        <f t="shared" si="0"/>
        <v>97.822141560798542</v>
      </c>
      <c r="E24" s="11">
        <v>59</v>
      </c>
      <c r="F24" s="10">
        <f t="shared" si="1"/>
        <v>0.76484314233860518</v>
      </c>
      <c r="G24" s="11">
        <v>10</v>
      </c>
      <c r="H24" s="10">
        <f t="shared" si="2"/>
        <v>0.12963443090484833</v>
      </c>
      <c r="I24" s="11">
        <v>68</v>
      </c>
      <c r="J24" s="10">
        <f t="shared" si="3"/>
        <v>0.88151413015296864</v>
      </c>
      <c r="K24" s="11">
        <v>31</v>
      </c>
      <c r="L24" s="10">
        <f t="shared" si="4"/>
        <v>0.4018667358050298</v>
      </c>
      <c r="M24" s="12">
        <f t="shared" si="5"/>
        <v>7714</v>
      </c>
    </row>
    <row r="25" spans="2:13" x14ac:dyDescent="0.25">
      <c r="B25" s="2" t="s">
        <v>31</v>
      </c>
      <c r="C25" s="9">
        <v>15849</v>
      </c>
      <c r="D25" s="10">
        <f t="shared" si="0"/>
        <v>97.887715397443017</v>
      </c>
      <c r="E25" s="11">
        <v>146</v>
      </c>
      <c r="F25" s="10">
        <f t="shared" si="1"/>
        <v>0.90173553208572665</v>
      </c>
      <c r="G25" s="11">
        <v>9</v>
      </c>
      <c r="H25" s="10">
        <f t="shared" si="2"/>
        <v>5.5586436909394105E-2</v>
      </c>
      <c r="I25" s="11">
        <v>174</v>
      </c>
      <c r="J25" s="10">
        <f t="shared" si="3"/>
        <v>1.0746711135816194</v>
      </c>
      <c r="K25" s="11">
        <v>13</v>
      </c>
      <c r="L25" s="10">
        <f t="shared" si="4"/>
        <v>8.029151998023594E-2</v>
      </c>
      <c r="M25" s="12">
        <f t="shared" si="5"/>
        <v>16191</v>
      </c>
    </row>
    <row r="26" spans="2:13" x14ac:dyDescent="0.25">
      <c r="B26" s="2" t="s">
        <v>33</v>
      </c>
      <c r="C26" s="9">
        <v>22</v>
      </c>
      <c r="D26" s="10">
        <f t="shared" si="0"/>
        <v>100</v>
      </c>
      <c r="E26" s="11">
        <v>0</v>
      </c>
      <c r="F26" s="10">
        <f>E26*100/M26</f>
        <v>0</v>
      </c>
      <c r="G26" s="11">
        <v>0</v>
      </c>
      <c r="H26" s="10">
        <f t="shared" si="2"/>
        <v>0</v>
      </c>
      <c r="I26" s="11">
        <v>0</v>
      </c>
      <c r="J26" s="10">
        <f t="shared" si="3"/>
        <v>0</v>
      </c>
      <c r="K26" s="11">
        <v>0</v>
      </c>
      <c r="L26" s="10">
        <f>K26*100/M26</f>
        <v>0</v>
      </c>
      <c r="M26" s="12">
        <f t="shared" si="5"/>
        <v>22</v>
      </c>
    </row>
    <row r="27" spans="2:13" s="4" customFormat="1" x14ac:dyDescent="0.25">
      <c r="B27" s="3" t="s">
        <v>10</v>
      </c>
      <c r="C27" s="13">
        <v>176092</v>
      </c>
      <c r="D27" s="14">
        <f t="shared" si="0"/>
        <v>96.942938148586535</v>
      </c>
      <c r="E27" s="15">
        <v>2381</v>
      </c>
      <c r="F27" s="16">
        <f t="shared" si="1"/>
        <v>1.3107985356051639</v>
      </c>
      <c r="G27" s="15">
        <v>204</v>
      </c>
      <c r="H27" s="14">
        <f t="shared" si="2"/>
        <v>0.11230697239120262</v>
      </c>
      <c r="I27" s="15">
        <v>2516</v>
      </c>
      <c r="J27" s="14">
        <f t="shared" si="3"/>
        <v>1.3851193261581656</v>
      </c>
      <c r="K27" s="15">
        <v>452</v>
      </c>
      <c r="L27" s="14">
        <f t="shared" si="4"/>
        <v>0.24883701725893914</v>
      </c>
      <c r="M27" s="12">
        <f t="shared" si="5"/>
        <v>181645</v>
      </c>
    </row>
    <row r="29" spans="2:13" x14ac:dyDescent="0.25">
      <c r="B29" s="5" t="s">
        <v>35</v>
      </c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mladen.boljkovac</dc:creator>
  <cp:lastModifiedBy>Marina</cp:lastModifiedBy>
  <dcterms:created xsi:type="dcterms:W3CDTF">2015-09-23T11:44:39Z</dcterms:created>
  <dcterms:modified xsi:type="dcterms:W3CDTF">2015-10-13T13:01:12Z</dcterms:modified>
</cp:coreProperties>
</file>