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MARINA\"/>
    </mc:Choice>
  </mc:AlternateContent>
  <bookViews>
    <workbookView xWindow="0" yWindow="0" windowWidth="22635" windowHeight="75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</calcChain>
</file>

<file path=xl/sharedStrings.xml><?xml version="1.0" encoding="utf-8"?>
<sst xmlns="http://schemas.openxmlformats.org/spreadsheetml/2006/main" count="72" uniqueCount="49">
  <si>
    <t>GRAŠEVINA=REISLING ITALICO, TALIJANSKI RIZLING, LAŠKI RIZLING, GRAŠICA</t>
  </si>
  <si>
    <t>PLAVAC MALI CRNI=PLAVAC, MALI, CRLJENAK MALI, CRLJENAC,PAGADEBIT CRNI, ZELENKA, ZELENJAK GREŠTAVAC</t>
  </si>
  <si>
    <t>MALVAZIJA ISTARSKA=MALVASIA ISTRIANA, MALVASIA DI RONCHI</t>
  </si>
  <si>
    <t>MERLOT = MERLAUT NOIR, MERLO, PLANT MEDOC, VITRAILLE</t>
  </si>
  <si>
    <t>CABERNET SAUVIGNON = KABERNE SOVINJON, C.S.NOIR, PETIT C., VIDURE SAUVIGNON, CARBONET</t>
  </si>
  <si>
    <t>CHARDONNAY = ŠARDONE</t>
  </si>
  <si>
    <t>PLAVINA CRNA=PLAVKA, PLAVINAC, MODRULJ, PLAJKA</t>
  </si>
  <si>
    <t>RAJNSKI RIZLING=RHEINRIESLING, GRAŠEVINA RAJNSKA, GRAŠEVINA DIŠEĆA</t>
  </si>
  <si>
    <t>FRANKOVKA=FRANKINJA, MORAVKA, BLAUFRÄNKISCH, LIMBERGER, FRANCONIA NERA</t>
  </si>
  <si>
    <t>DEBIT = PULJIŽANAC, BILINA, BJELINA, ČARAPAR, DEBIĆ</t>
  </si>
  <si>
    <t>MARAŠTINA = RUKATAC, KAĆADEBIT, MARAŠKIN, MAREŠTINA, KRIZOL, VIŠANA</t>
  </si>
  <si>
    <t>POŠIP BIJELI=POŠIP, POŠIPAK, POŠIPICA</t>
  </si>
  <si>
    <t>BABIĆ=ŠIBENČANAC, BABIČEVIĆ, PAŽANIN, ROGULJANAC</t>
  </si>
  <si>
    <t>KRALJEVINA = KRALJEVINA CRVENA, IMBRINA, BRINA, MORAVINA, PORTUGIESER ROTER</t>
  </si>
  <si>
    <t>TERAN=TERRANO, ISTRIJANAC</t>
  </si>
  <si>
    <t>R.br.</t>
  </si>
  <si>
    <t>Naziv sorte</t>
  </si>
  <si>
    <t>Površina (ha)</t>
  </si>
  <si>
    <t>Ukupno</t>
  </si>
  <si>
    <t>Zagrebačka</t>
  </si>
  <si>
    <t>Zadarska</t>
  </si>
  <si>
    <t>Vukovarsko-srijemska</t>
  </si>
  <si>
    <t>Virovitičko-podravska</t>
  </si>
  <si>
    <t>Varaždinska</t>
  </si>
  <si>
    <t>Šibensko-kninska</t>
  </si>
  <si>
    <t>Splitsko-dalmatinska</t>
  </si>
  <si>
    <t>Sisačko-moslavačka</t>
  </si>
  <si>
    <t>Primorsko-goranska</t>
  </si>
  <si>
    <t>Požeško-slavonska</t>
  </si>
  <si>
    <t>Osječko-baranjska</t>
  </si>
  <si>
    <t>Međimurska</t>
  </si>
  <si>
    <t>Ličko-senjska</t>
  </si>
  <si>
    <t>Krapinsko-zagorska</t>
  </si>
  <si>
    <t>Koprivničko-križevačka</t>
  </si>
  <si>
    <t>Karlovačka</t>
  </si>
  <si>
    <t>Istarska</t>
  </si>
  <si>
    <t>Grad Zagreb</t>
  </si>
  <si>
    <t>Dubrovačko-neretvanska</t>
  </si>
  <si>
    <t>Brodsko-posavska</t>
  </si>
  <si>
    <t>Bjelovarsko-bilogorska</t>
  </si>
  <si>
    <t>Broj podnositelja izjava o proizvodnji</t>
  </si>
  <si>
    <t>Županija</t>
  </si>
  <si>
    <t>Ukupno (hl)</t>
  </si>
  <si>
    <t>Vino B (hl)</t>
  </si>
  <si>
    <t>Vino C/R (hl)</t>
  </si>
  <si>
    <t>Grožđe (t)</t>
  </si>
  <si>
    <t xml:space="preserve">Broj podnositelja izjava o proizvodnji po županijama </t>
  </si>
  <si>
    <t>Proizvodnja za vinsku 2014.</t>
  </si>
  <si>
    <t>15 vodećih sorata u RH (22.9.2015.)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</si>
</sst>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4" fontId="2" fillId="0" borderId="1" xfId="0" applyNumberFormat="1" applyFont="1" applyFill="1" applyBorder="1"/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F1" workbookViewId="0">
      <selection activeCell="K11" sqref="K11"/>
    </sheetView>
  </sheetViews>
  <sheetFormatPr defaultRowHeight="15" x14ac:dyDescent="0.25"/>
  <cols>
    <col min="1" max="1" width="23.42578125" bestFit="1" customWidth="1"/>
    <col min="2" max="2" width="21.140625" bestFit="1" customWidth="1"/>
    <col min="3" max="3" width="21.5703125" bestFit="1" customWidth="1"/>
    <col min="4" max="4" width="20.28515625" bestFit="1" customWidth="1"/>
    <col min="5" max="5" width="14" customWidth="1"/>
    <col min="7" max="7" width="48.5703125" bestFit="1" customWidth="1"/>
    <col min="8" max="8" width="16.28515625" bestFit="1" customWidth="1"/>
    <col min="10" max="10" width="5.140625" bestFit="1" customWidth="1"/>
    <col min="11" max="11" width="102.7109375" bestFit="1" customWidth="1"/>
    <col min="12" max="12" width="12.5703125" bestFit="1" customWidth="1"/>
  </cols>
  <sheetData>
    <row r="1" spans="1:12" x14ac:dyDescent="0.25">
      <c r="A1" s="10" t="s">
        <v>47</v>
      </c>
      <c r="G1" s="10" t="s">
        <v>46</v>
      </c>
      <c r="J1" s="10" t="s">
        <v>48</v>
      </c>
    </row>
    <row r="2" spans="1:12" ht="45" x14ac:dyDescent="0.25">
      <c r="A2" s="6" t="s">
        <v>41</v>
      </c>
      <c r="B2" s="9" t="s">
        <v>45</v>
      </c>
      <c r="C2" s="9" t="s">
        <v>44</v>
      </c>
      <c r="D2" s="9" t="s">
        <v>43</v>
      </c>
      <c r="E2" s="9" t="s">
        <v>42</v>
      </c>
      <c r="G2" s="1" t="s">
        <v>41</v>
      </c>
      <c r="H2" s="8" t="s">
        <v>40</v>
      </c>
      <c r="J2" s="1" t="s">
        <v>15</v>
      </c>
      <c r="K2" s="1" t="s">
        <v>16</v>
      </c>
      <c r="L2" s="1" t="s">
        <v>17</v>
      </c>
    </row>
    <row r="3" spans="1:12" x14ac:dyDescent="0.25">
      <c r="A3" s="7" t="s">
        <v>39</v>
      </c>
      <c r="B3" s="5">
        <v>316.50999999999993</v>
      </c>
      <c r="C3" s="5">
        <v>90.640000000000015</v>
      </c>
      <c r="D3" s="5">
        <v>1780.4400000000003</v>
      </c>
      <c r="E3" s="4">
        <f t="shared" ref="E3:E24" si="0">SUM(C3:D3)</f>
        <v>1871.0800000000004</v>
      </c>
      <c r="G3" s="3" t="s">
        <v>39</v>
      </c>
      <c r="H3" s="2">
        <v>48</v>
      </c>
      <c r="J3" s="1">
        <v>1</v>
      </c>
      <c r="K3" s="1" t="s">
        <v>0</v>
      </c>
      <c r="L3" s="1">
        <v>4615.5100000003595</v>
      </c>
    </row>
    <row r="4" spans="1:12" x14ac:dyDescent="0.25">
      <c r="A4" s="7" t="s">
        <v>38</v>
      </c>
      <c r="B4" s="5">
        <v>280.5200000000001</v>
      </c>
      <c r="C4" s="5">
        <v>402.20000000000005</v>
      </c>
      <c r="D4" s="5">
        <v>1230.3799999999999</v>
      </c>
      <c r="E4" s="4">
        <f t="shared" si="0"/>
        <v>1632.58</v>
      </c>
      <c r="G4" s="3" t="s">
        <v>38</v>
      </c>
      <c r="H4" s="2">
        <v>64</v>
      </c>
      <c r="J4" s="1">
        <v>2</v>
      </c>
      <c r="K4" s="1" t="s">
        <v>1</v>
      </c>
      <c r="L4" s="1">
        <v>1686.9199999998402</v>
      </c>
    </row>
    <row r="5" spans="1:12" x14ac:dyDescent="0.25">
      <c r="A5" s="7" t="s">
        <v>37</v>
      </c>
      <c r="B5" s="5">
        <v>4938.8399999999983</v>
      </c>
      <c r="C5" s="5">
        <v>19108.180000000011</v>
      </c>
      <c r="D5" s="5">
        <v>13257.590000000017</v>
      </c>
      <c r="E5" s="4">
        <f t="shared" si="0"/>
        <v>32365.770000000026</v>
      </c>
      <c r="G5" s="3" t="s">
        <v>37</v>
      </c>
      <c r="H5" s="2">
        <v>350</v>
      </c>
      <c r="J5" s="1">
        <v>3</v>
      </c>
      <c r="K5" s="1" t="s">
        <v>2</v>
      </c>
      <c r="L5" s="1">
        <v>1668.3099999999718</v>
      </c>
    </row>
    <row r="6" spans="1:12" x14ac:dyDescent="0.25">
      <c r="A6" s="7" t="s">
        <v>36</v>
      </c>
      <c r="B6" s="5">
        <v>3696.5199999999982</v>
      </c>
      <c r="C6" s="5">
        <v>4995.5599999999995</v>
      </c>
      <c r="D6" s="5">
        <v>18142.509999999995</v>
      </c>
      <c r="E6" s="4">
        <f t="shared" si="0"/>
        <v>23138.069999999992</v>
      </c>
      <c r="G6" s="3" t="s">
        <v>36</v>
      </c>
      <c r="H6" s="2">
        <v>89</v>
      </c>
      <c r="J6" s="1">
        <v>4</v>
      </c>
      <c r="K6" s="1" t="s">
        <v>3</v>
      </c>
      <c r="L6" s="1">
        <v>858.21999999998934</v>
      </c>
    </row>
    <row r="7" spans="1:12" x14ac:dyDescent="0.25">
      <c r="A7" s="7" t="s">
        <v>35</v>
      </c>
      <c r="B7" s="5">
        <v>14184.020000000015</v>
      </c>
      <c r="C7" s="5">
        <v>32326.16999999998</v>
      </c>
      <c r="D7" s="5">
        <v>60257.529999999984</v>
      </c>
      <c r="E7" s="4">
        <f t="shared" si="0"/>
        <v>92583.699999999968</v>
      </c>
      <c r="G7" s="3" t="s">
        <v>35</v>
      </c>
      <c r="H7" s="2">
        <v>759</v>
      </c>
      <c r="J7" s="1">
        <v>5</v>
      </c>
      <c r="K7" s="1" t="s">
        <v>4</v>
      </c>
      <c r="L7" s="1">
        <v>724.13999999999521</v>
      </c>
    </row>
    <row r="8" spans="1:12" x14ac:dyDescent="0.25">
      <c r="A8" s="7" t="s">
        <v>34</v>
      </c>
      <c r="B8" s="5">
        <v>342.25000000000006</v>
      </c>
      <c r="C8" s="5">
        <v>203.88999999999996</v>
      </c>
      <c r="D8" s="5">
        <v>1632.1</v>
      </c>
      <c r="E8" s="4">
        <f t="shared" si="0"/>
        <v>1835.9899999999998</v>
      </c>
      <c r="G8" s="3" t="s">
        <v>34</v>
      </c>
      <c r="H8" s="2">
        <v>32</v>
      </c>
      <c r="J8" s="1">
        <v>6</v>
      </c>
      <c r="K8" s="1" t="s">
        <v>5</v>
      </c>
      <c r="L8" s="1">
        <v>681.43999999998061</v>
      </c>
    </row>
    <row r="9" spans="1:12" x14ac:dyDescent="0.25">
      <c r="A9" s="7" t="s">
        <v>33</v>
      </c>
      <c r="B9" s="5">
        <v>574.23000000000025</v>
      </c>
      <c r="C9" s="5">
        <v>168.44</v>
      </c>
      <c r="D9" s="5">
        <v>1903.83</v>
      </c>
      <c r="E9" s="4">
        <f t="shared" si="0"/>
        <v>2072.27</v>
      </c>
      <c r="G9" s="3" t="s">
        <v>33</v>
      </c>
      <c r="H9" s="2">
        <v>69</v>
      </c>
      <c r="J9" s="1">
        <v>7</v>
      </c>
      <c r="K9" s="1" t="s">
        <v>6</v>
      </c>
      <c r="L9" s="1">
        <v>659.29999999998017</v>
      </c>
    </row>
    <row r="10" spans="1:12" x14ac:dyDescent="0.25">
      <c r="A10" s="7" t="s">
        <v>32</v>
      </c>
      <c r="B10" s="5">
        <v>1342.9700000000018</v>
      </c>
      <c r="C10" s="5">
        <v>662.51999999999964</v>
      </c>
      <c r="D10" s="5">
        <v>7705.6099999999988</v>
      </c>
      <c r="E10" s="4">
        <f t="shared" si="0"/>
        <v>8368.1299999999992</v>
      </c>
      <c r="G10" s="3" t="s">
        <v>32</v>
      </c>
      <c r="H10" s="2">
        <v>314</v>
      </c>
      <c r="J10" s="1">
        <v>8</v>
      </c>
      <c r="K10" s="1" t="s">
        <v>7</v>
      </c>
      <c r="L10" s="1">
        <v>644.73999999997682</v>
      </c>
    </row>
    <row r="11" spans="1:12" x14ac:dyDescent="0.25">
      <c r="A11" s="7" t="s">
        <v>31</v>
      </c>
      <c r="B11" s="5">
        <v>54.75</v>
      </c>
      <c r="C11" s="5">
        <v>204.5</v>
      </c>
      <c r="D11" s="5">
        <v>174.8</v>
      </c>
      <c r="E11" s="4">
        <f t="shared" si="0"/>
        <v>379.3</v>
      </c>
      <c r="G11" s="3" t="s">
        <v>31</v>
      </c>
      <c r="H11" s="2">
        <v>10</v>
      </c>
      <c r="J11" s="1">
        <v>9</v>
      </c>
      <c r="K11" s="1" t="s">
        <v>8</v>
      </c>
      <c r="L11" s="1">
        <v>523.29999999999291</v>
      </c>
    </row>
    <row r="12" spans="1:12" x14ac:dyDescent="0.25">
      <c r="A12" s="7" t="s">
        <v>30</v>
      </c>
      <c r="B12" s="5">
        <v>2942.3399999999965</v>
      </c>
      <c r="C12" s="5">
        <v>645.43999999999994</v>
      </c>
      <c r="D12" s="5">
        <v>17933.299999999992</v>
      </c>
      <c r="E12" s="4">
        <f t="shared" si="0"/>
        <v>18578.739999999991</v>
      </c>
      <c r="G12" s="3" t="s">
        <v>30</v>
      </c>
      <c r="H12" s="2">
        <v>153</v>
      </c>
      <c r="J12" s="1">
        <v>10</v>
      </c>
      <c r="K12" s="1" t="s">
        <v>9</v>
      </c>
      <c r="L12" s="1">
        <v>379.02999999999986</v>
      </c>
    </row>
    <row r="13" spans="1:12" x14ac:dyDescent="0.25">
      <c r="A13" s="7" t="s">
        <v>29</v>
      </c>
      <c r="B13" s="5">
        <v>16030.97</v>
      </c>
      <c r="C13" s="5">
        <v>18911.219999999998</v>
      </c>
      <c r="D13" s="5">
        <v>90577.73</v>
      </c>
      <c r="E13" s="4">
        <f t="shared" si="0"/>
        <v>109488.95</v>
      </c>
      <c r="G13" s="3" t="s">
        <v>29</v>
      </c>
      <c r="H13" s="2">
        <v>119</v>
      </c>
      <c r="J13" s="1">
        <v>11</v>
      </c>
      <c r="K13" s="1" t="s">
        <v>10</v>
      </c>
      <c r="L13" s="1">
        <v>311.00999999999772</v>
      </c>
    </row>
    <row r="14" spans="1:12" x14ac:dyDescent="0.25">
      <c r="A14" s="7" t="s">
        <v>28</v>
      </c>
      <c r="B14" s="5">
        <v>8412.26</v>
      </c>
      <c r="C14" s="5">
        <v>5578.26</v>
      </c>
      <c r="D14" s="5">
        <v>49433.789999999979</v>
      </c>
      <c r="E14" s="4">
        <f t="shared" si="0"/>
        <v>55012.049999999981</v>
      </c>
      <c r="G14" s="3" t="s">
        <v>28</v>
      </c>
      <c r="H14" s="2">
        <v>133</v>
      </c>
      <c r="J14" s="1">
        <v>12</v>
      </c>
      <c r="K14" s="1" t="s">
        <v>11</v>
      </c>
      <c r="L14" s="1">
        <v>300.96000000000009</v>
      </c>
    </row>
    <row r="15" spans="1:12" x14ac:dyDescent="0.25">
      <c r="A15" s="7" t="s">
        <v>27</v>
      </c>
      <c r="B15" s="5">
        <v>2861.1299999999824</v>
      </c>
      <c r="C15" s="5">
        <v>2445.3100000000004</v>
      </c>
      <c r="D15" s="5">
        <v>12361.160000000033</v>
      </c>
      <c r="E15" s="4">
        <f t="shared" si="0"/>
        <v>14806.470000000034</v>
      </c>
      <c r="G15" s="3" t="s">
        <v>27</v>
      </c>
      <c r="H15" s="2">
        <v>78</v>
      </c>
      <c r="J15" s="1">
        <v>13</v>
      </c>
      <c r="K15" s="1" t="s">
        <v>12</v>
      </c>
      <c r="L15" s="1">
        <v>294.90000000000043</v>
      </c>
    </row>
    <row r="16" spans="1:12" x14ac:dyDescent="0.25">
      <c r="A16" s="7" t="s">
        <v>26</v>
      </c>
      <c r="B16" s="5">
        <v>500.52999999999992</v>
      </c>
      <c r="C16" s="5">
        <v>288.20000000000005</v>
      </c>
      <c r="D16" s="5">
        <v>2718.1</v>
      </c>
      <c r="E16" s="4">
        <f t="shared" si="0"/>
        <v>3006.3</v>
      </c>
      <c r="G16" s="3" t="s">
        <v>26</v>
      </c>
      <c r="H16" s="2">
        <v>52</v>
      </c>
      <c r="J16" s="1">
        <v>14</v>
      </c>
      <c r="K16" s="1" t="s">
        <v>13</v>
      </c>
      <c r="L16" s="1">
        <v>270.12000000000228</v>
      </c>
    </row>
    <row r="17" spans="1:12" x14ac:dyDescent="0.25">
      <c r="A17" s="7" t="s">
        <v>25</v>
      </c>
      <c r="B17" s="5">
        <v>4510.2899999999972</v>
      </c>
      <c r="C17" s="5">
        <v>16705.549999999985</v>
      </c>
      <c r="D17" s="5">
        <v>11515.39000000003</v>
      </c>
      <c r="E17" s="4">
        <f t="shared" si="0"/>
        <v>28220.940000000017</v>
      </c>
      <c r="G17" s="3" t="s">
        <v>25</v>
      </c>
      <c r="H17" s="2">
        <v>596</v>
      </c>
      <c r="J17" s="1">
        <v>15</v>
      </c>
      <c r="K17" s="1" t="s">
        <v>14</v>
      </c>
      <c r="L17" s="1">
        <v>261.93000000000069</v>
      </c>
    </row>
    <row r="18" spans="1:12" x14ac:dyDescent="0.25">
      <c r="A18" s="7" t="s">
        <v>24</v>
      </c>
      <c r="B18" s="5">
        <v>1572.9299999999989</v>
      </c>
      <c r="C18" s="5">
        <v>5126.1300000000047</v>
      </c>
      <c r="D18" s="5">
        <v>3715.6800000000017</v>
      </c>
      <c r="E18" s="4">
        <f t="shared" si="0"/>
        <v>8841.8100000000068</v>
      </c>
      <c r="G18" s="3" t="s">
        <v>24</v>
      </c>
      <c r="H18" s="2">
        <v>333</v>
      </c>
    </row>
    <row r="19" spans="1:12" x14ac:dyDescent="0.25">
      <c r="A19" s="7" t="s">
        <v>23</v>
      </c>
      <c r="B19" s="5">
        <v>1221.0999999999985</v>
      </c>
      <c r="C19" s="5">
        <v>335.1699999999999</v>
      </c>
      <c r="D19" s="5">
        <v>7314.5999999999995</v>
      </c>
      <c r="E19" s="4">
        <f t="shared" si="0"/>
        <v>7649.7699999999995</v>
      </c>
      <c r="G19" s="3" t="s">
        <v>23</v>
      </c>
      <c r="H19" s="2">
        <v>192</v>
      </c>
    </row>
    <row r="20" spans="1:12" x14ac:dyDescent="0.25">
      <c r="A20" s="7" t="s">
        <v>22</v>
      </c>
      <c r="B20" s="5">
        <v>1253.2000000000003</v>
      </c>
      <c r="C20" s="5">
        <v>2236</v>
      </c>
      <c r="D20" s="5">
        <v>5656.85</v>
      </c>
      <c r="E20" s="4">
        <f t="shared" si="0"/>
        <v>7892.85</v>
      </c>
      <c r="G20" s="3" t="s">
        <v>22</v>
      </c>
      <c r="H20" s="2">
        <v>65</v>
      </c>
    </row>
    <row r="21" spans="1:12" x14ac:dyDescent="0.25">
      <c r="A21" s="7" t="s">
        <v>21</v>
      </c>
      <c r="B21" s="5">
        <v>10461.56000000001</v>
      </c>
      <c r="C21" s="5">
        <v>7711.5000000000009</v>
      </c>
      <c r="D21" s="5">
        <v>65238.379999999961</v>
      </c>
      <c r="E21" s="4">
        <f t="shared" si="0"/>
        <v>72949.879999999961</v>
      </c>
      <c r="G21" s="3" t="s">
        <v>21</v>
      </c>
      <c r="H21" s="2">
        <v>45</v>
      </c>
    </row>
    <row r="22" spans="1:12" x14ac:dyDescent="0.25">
      <c r="A22" s="7" t="s">
        <v>20</v>
      </c>
      <c r="B22" s="5">
        <v>721.49000000000024</v>
      </c>
      <c r="C22" s="5">
        <v>2762.6699999999996</v>
      </c>
      <c r="D22" s="5">
        <v>1268.6600000000001</v>
      </c>
      <c r="E22" s="4">
        <f t="shared" si="0"/>
        <v>4031.33</v>
      </c>
      <c r="G22" s="3" t="s">
        <v>20</v>
      </c>
      <c r="H22" s="2">
        <v>131</v>
      </c>
    </row>
    <row r="23" spans="1:12" x14ac:dyDescent="0.25">
      <c r="A23" s="7" t="s">
        <v>19</v>
      </c>
      <c r="B23" s="5">
        <v>4259.2599999999957</v>
      </c>
      <c r="C23" s="5">
        <v>2081.5800000000008</v>
      </c>
      <c r="D23" s="5">
        <v>26508.480000000032</v>
      </c>
      <c r="E23" s="4">
        <f t="shared" si="0"/>
        <v>28590.060000000034</v>
      </c>
      <c r="G23" s="3" t="s">
        <v>19</v>
      </c>
      <c r="H23" s="2">
        <v>395</v>
      </c>
    </row>
    <row r="24" spans="1:12" x14ac:dyDescent="0.25">
      <c r="A24" s="6" t="s">
        <v>18</v>
      </c>
      <c r="B24" s="5">
        <v>80477.67</v>
      </c>
      <c r="C24" s="5">
        <v>122989.12999999996</v>
      </c>
      <c r="D24" s="5">
        <v>400326.90999999992</v>
      </c>
      <c r="E24" s="4">
        <f t="shared" si="0"/>
        <v>523316.03999999986</v>
      </c>
      <c r="G24" s="3" t="s">
        <v>18</v>
      </c>
      <c r="H24" s="2">
        <v>4027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APPRRR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Valentino Vidić</dc:creator>
  <cp:lastModifiedBy>Marina</cp:lastModifiedBy>
  <dcterms:created xsi:type="dcterms:W3CDTF">2015-09-28T09:32:32Z</dcterms:created>
  <dcterms:modified xsi:type="dcterms:W3CDTF">2015-10-21T11:49:48Z</dcterms:modified>
</cp:coreProperties>
</file>