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440" windowHeight="9735"/>
  </bookViews>
  <sheets>
    <sheet name="Mjera 4" sheetId="1" r:id="rId1"/>
  </sheets>
  <definedNames>
    <definedName name="_xlnm._FilterDatabase" localSheetId="0" hidden="1">'Mjera 4'!$A$7:$BO$106</definedName>
    <definedName name="_xlnm.Print_Titles" localSheetId="0">'Mjera 4'!$1:$7</definedName>
  </definedNames>
  <calcPr calcId="152511"/>
</workbook>
</file>

<file path=xl/calcChain.xml><?xml version="1.0" encoding="utf-8"?>
<calcChain xmlns="http://schemas.openxmlformats.org/spreadsheetml/2006/main">
  <c r="G105" i="1" l="1"/>
  <c r="G57" i="1" l="1"/>
  <c r="G106" i="1" l="1"/>
  <c r="F57" i="1"/>
  <c r="F105" i="1" l="1"/>
  <c r="F106" i="1" l="1"/>
</calcChain>
</file>

<file path=xl/sharedStrings.xml><?xml version="1.0" encoding="utf-8"?>
<sst xmlns="http://schemas.openxmlformats.org/spreadsheetml/2006/main" count="386" uniqueCount="305">
  <si>
    <t>Naziv korisnika</t>
  </si>
  <si>
    <t>Županija</t>
  </si>
  <si>
    <t>OPG FUMIĆ GORAN</t>
  </si>
  <si>
    <t>Ličko-senjska županija</t>
  </si>
  <si>
    <t>OPG ŠESTAN DEAN</t>
  </si>
  <si>
    <t>OPG ŠUNTIĆ STJEPAN</t>
  </si>
  <si>
    <t>Istarska županija</t>
  </si>
  <si>
    <t>OPG Bižić Milica</t>
  </si>
  <si>
    <t>Karlovačka županija</t>
  </si>
  <si>
    <t>FARMA MUZNIH KRAVA MALA BRANJEVINA d.o.o.</t>
  </si>
  <si>
    <t>Osječko-baranjska</t>
  </si>
  <si>
    <t>OPG Dragaš Saša</t>
  </si>
  <si>
    <t>Ličko-senjska</t>
  </si>
  <si>
    <t>OPG TADIJAL VLADIMIR</t>
  </si>
  <si>
    <t>Požeško-slavonska</t>
  </si>
  <si>
    <t>OPG SERTIĆ MARA</t>
  </si>
  <si>
    <t xml:space="preserve">VUPIK D.D.  </t>
  </si>
  <si>
    <t>Vukovarsko-srijemska</t>
  </si>
  <si>
    <t>P.Z. NEGOSLAVCI</t>
  </si>
  <si>
    <t>OPG TRBUŠIĆ ROBERT</t>
  </si>
  <si>
    <t>Krapinsko-zagorska</t>
  </si>
  <si>
    <t>Poljoprivredni obrt „KOPECKI“, vl. Anđelko Kopecki</t>
  </si>
  <si>
    <t>Sisačko-moslavačka</t>
  </si>
  <si>
    <t>Poljoprivredni obrt "RATARSTVO STUPOVAČA"</t>
  </si>
  <si>
    <t>Osilovac d.o.o. za poljoprivrednu proizvodnju</t>
  </si>
  <si>
    <t>OPG Solić Tadija</t>
  </si>
  <si>
    <t xml:space="preserve">Bjelovarsko-bilogorska </t>
  </si>
  <si>
    <t>OPG Carević Ivan</t>
  </si>
  <si>
    <t>OPG Pali Široki Katarina</t>
  </si>
  <si>
    <t>Koprivničko-križevačka</t>
  </si>
  <si>
    <t>OPG Varga Zoran</t>
  </si>
  <si>
    <t>OPG Cerhak Liduška</t>
  </si>
  <si>
    <t>OPG Stojanović Slobodan</t>
  </si>
  <si>
    <t>OPG Bajević Miro</t>
  </si>
  <si>
    <t>Rd. Br.</t>
  </si>
  <si>
    <t>AGENCIJA ZA PLAĆANJA U POLJOPRIVREDI, RIBARSTVU I RURALNOM RAZVOJU</t>
  </si>
  <si>
    <t>Sektor za financije, Služba za izvještavanje</t>
  </si>
  <si>
    <t xml:space="preserve">PAMEKS d.o.o. </t>
  </si>
  <si>
    <t>Međimurska županija</t>
  </si>
  <si>
    <t>OPG Skender Mihael</t>
  </si>
  <si>
    <t>POLJODAR TIM d.o.o.</t>
  </si>
  <si>
    <t>Bjelovarsko-bilogorska</t>
  </si>
  <si>
    <t>OPG Žufika Mario</t>
  </si>
  <si>
    <t xml:space="preserve">Koprivničko-križevačka </t>
  </si>
  <si>
    <t>MLIN PUKANIĆ, obrt za proizvodnju i usluge </t>
  </si>
  <si>
    <t>PAŠKA SIRANA d.d.</t>
  </si>
  <si>
    <t>TRENTON</t>
  </si>
  <si>
    <t>ELCON-PREHRAMBENI PROIZVODI D.O.O</t>
  </si>
  <si>
    <t xml:space="preserve">BADANJ KOMERC d.o.o. </t>
  </si>
  <si>
    <t>ZDENKA-mliječni proizvodi d.o.o.</t>
  </si>
  <si>
    <t>OBRT "BOĐIRKOVIĆ" </t>
  </si>
  <si>
    <t>CHESTNUT FACTORY j.d.o.o.</t>
  </si>
  <si>
    <t>OPG HAŽIĆ RADENKO </t>
  </si>
  <si>
    <t xml:space="preserve">MLIN LJUBICA LUKAČIĆ </t>
  </si>
  <si>
    <t>OPG OSTOJIĆ TOMO </t>
  </si>
  <si>
    <t>SLADORANA d.o.o.</t>
  </si>
  <si>
    <t xml:space="preserve">GOMOLAVA D.D. </t>
  </si>
  <si>
    <t>PRIMORAC D.O.O.</t>
  </si>
  <si>
    <t>RUB D.O.O.</t>
  </si>
  <si>
    <t>SALAMI AUREA D.O.O.</t>
  </si>
  <si>
    <t>COPADIO d.o.o.</t>
  </si>
  <si>
    <t>OPG NOVOSEL SLAĐAN</t>
  </si>
  <si>
    <t>PODRAVKA d.d.</t>
  </si>
  <si>
    <t>PPK KARLOVAČKA MESNA INDUSTRIJA DD</t>
  </si>
  <si>
    <t>PROSCIUTTO PANNONICO d.o.o.</t>
  </si>
  <si>
    <t xml:space="preserve">BRANA d.o.o. </t>
  </si>
  <si>
    <r>
      <t>OPG DAMJANOVIĆ NEDELJKA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</si>
  <si>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Z.U.R.K. D.O.O.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</si>
  <si>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PANNONIAN GRAIN D.O.O.</t>
  </si>
  <si>
    <t>AGROLAGUNA D.D</t>
  </si>
  <si>
    <t>GRAĐEVINSKI RADOVI,VODA,KANALIZACIJA I TERMO,ELEKTROINSTALACIJE,VATRODOJAVA, ČISTAČ - B 40 C BP+70Ah+r45+AUTO FILL+SQUEEGEC,MONOBLOK AUTOMATSKA LINIJA ZA PUNJENJE MEDA, STROJ ZA HOTELSKA PAKITANJA KOLPAK 3 DUAL, PLINSKI VILIČAR tip TFG 316 ZT 330, RUČNI PALETNI VILIČAR tip OSX2500N, VOLSWAGEN crafter 35 comfort</t>
  </si>
  <si>
    <t xml:space="preserve">Ulaganje u dogradnju i opremanje klaonice i objekta za
preradu mesa </t>
  </si>
  <si>
    <t>Oprema za skladištenje sirovine i gotovih proizvoda - inox spremnici
Oprema za termičku obradu, sterilizaciju/pasterizaciju i sušenje-pasterizator
Oprema i uređaji za preradu, punjenje, vaganje, konfekcioniranje, pakiranje, označavanje, privremenu pohranu i skladištenje- Punilica Bag-in-Box
Rekonstrukcija postojeće proizvodne hale u proizvodnu halu za preradu voća i povrća</t>
  </si>
  <si>
    <t>AGRO EKO REŠETAR d.o.o.</t>
  </si>
  <si>
    <t>OPG BEŠTEK-SMAJILOVIĆ ALEN</t>
  </si>
  <si>
    <t>PIKO d.o.o.</t>
  </si>
  <si>
    <t>Fermopromet d.o.o.</t>
  </si>
  <si>
    <t>Zagrebačka</t>
  </si>
  <si>
    <t>UKUPNO OPERACIJA 4.1.2.</t>
  </si>
  <si>
    <t>UKUPNO OPERACIJA 4.2.1.</t>
  </si>
  <si>
    <t>Zadarska</t>
  </si>
  <si>
    <t>Splitsko-dalmatinska</t>
  </si>
  <si>
    <t>Grad Zagreb</t>
  </si>
  <si>
    <t>Dubrovačko-neretvanska</t>
  </si>
  <si>
    <t>Virovitičko-podravska</t>
  </si>
  <si>
    <t>Primorsko-goranska</t>
  </si>
  <si>
    <t xml:space="preserve">Istarska </t>
  </si>
  <si>
    <t>PODMJERA 4.1. Potpora za ulaganja u poljoprivredna gospodarstva</t>
  </si>
  <si>
    <t>OPERACIJA 4.1.2.  Zbrinjavanje, rukovanje i korištenje stajskog gnojiva u cilju smanjenja štetnog utjecaja na okoliš</t>
  </si>
  <si>
    <t>PODMJERA 4.2. Potpora za ulaganja u obradu/plasiranje na tržište i/ili razvoj poljoprivrednih proizvoda</t>
  </si>
  <si>
    <t>OPERACIJA 4.2.1.  Povećanje dodane vrijednosti poljoprivrednim proizvodima</t>
  </si>
  <si>
    <t>SVEUKUPNO MJERA 4</t>
  </si>
  <si>
    <t>ODOBRENI I ISPLAĆENI KORISNICI ZA MJERU 4-ULAGANJA U FIZIČKU IMOVINU</t>
  </si>
  <si>
    <t>Naziv ulaganja</t>
  </si>
  <si>
    <t>Iznos odobrene potpore (HRK)</t>
  </si>
  <si>
    <t>Iznos isplaćene potpore (HRK)</t>
  </si>
  <si>
    <t>FARMA SALAŠ D.O.O. </t>
  </si>
  <si>
    <t>VIRO TVORNICA ŠEĆERA D.D.</t>
  </si>
  <si>
    <t>OPG BUCIĆ IVAN</t>
  </si>
  <si>
    <t xml:space="preserve">Virovitičko-podravska </t>
  </si>
  <si>
    <t>Ulaganje u građenje i /ili opremanje objekata za klanje rasijecanje, preradu (mesa i jaja) te uskladištenje hrane životinjskog podrijetla s pripadajućom unutarnjom i vanjskom infrastrukturom</t>
  </si>
  <si>
    <t>ČAKOVEČKI MLINOVI d.d.</t>
  </si>
  <si>
    <t>Međimurska</t>
  </si>
  <si>
    <t>SILMA d.o.o.</t>
  </si>
  <si>
    <t xml:space="preserve">Varaždinska </t>
  </si>
  <si>
    <t>COMPARI 1, obrt za proizvodnju i trgovinu </t>
  </si>
  <si>
    <t>Istarska</t>
  </si>
  <si>
    <t>RIGETA d.o.o.</t>
  </si>
  <si>
    <t xml:space="preserve">Nabava opreme za pakiranje mesa i mesnih proizvoda, 
te mehanizacije za prijevoz žive stoke i rashladnih dostavnih vozila </t>
  </si>
  <si>
    <t>Ulaganje u poboljšanje učinkovitosti korištenja gnojiva (strojevi i oprema za utovar, transport i primjenu gnojiva - mineralnog i organskog gnojiva) za vlastite potrebe od minimalno 70% P - Prikolica za stajnjak</t>
  </si>
  <si>
    <t>Ulaganje u poboljšanje učinkovitosti korištenja gnojiva (strojevi i oprema za utovar, transport i primjenu gnojiva - mineralnog i organskog gnojiva) za vlastite potrebe od minimalno 70% - Prednji traktorski utovarivač, Cisterna za gnojnicu, Korpa za stajski gnoj</t>
  </si>
  <si>
    <t>Ulaganje u poboljšanje učinkovitosti korištenja gnojiva (strojevi i oprema za utovar, transport i primjenu gnojiva - mineralnog i organskog gnojiva) za vlastite potrebe od minimalno 70% - Prikolica za gnoj</t>
  </si>
  <si>
    <t>Zbrinjavanje, rukovanje i korištenje stajskog gnojiva u cilju smanjenja štetnog utjecaja na okoliš - Prednji traktorski utovarivač, Prikolica</t>
  </si>
  <si>
    <t>Zbrinjavanje, rukovanje i korištenje stajskog gnojiva u cilju smanjenja štetnog utjecaja na okoliš - Prednji traktorski utovarivač H340; Prikolica za stajnjak- model Oehler OL STE 60</t>
  </si>
  <si>
    <t>Zbrinjavanje, rukovanje i korištenje stajskog gnojiva u cilju smanjenja štetnog utjecaja na okoliš - Izgradnja spremišta za stajnjak; skreperi za izgnojavanje; Utovarivač za gnoj Claas Scorpion 7030; cisterna za gnojnicu Joskin Modulo 2.; prikolica za razbacivanje stajnjaka Jeantil EVR 21-15</t>
  </si>
  <si>
    <t>Zbrinjavanje, rukovanje i korištenje stajskog gnojiva u cilju smanjenja štetnog utjecaja na okoliš - Utovarivač za stajnjak, Prikolica za stajnjak</t>
  </si>
  <si>
    <t>Zbrinjavanje, rukovanje i korištenje stajskog gnojiva u cilju smanjenja štetnog utjecaja na okoliš - Sustav za izgnojavanje</t>
  </si>
  <si>
    <t>Zbrinjavanje, rukovanje i korištenje stajskog gnojiva u cilju smanjenja štetnog utjecaja na okoliš - Ulaganje u nabavu opreme i poljoprivredne mehanizacije za zbrinjavanje stajnjaka</t>
  </si>
  <si>
    <t>Zbrinjavanje, rukovanje i korištenje stajskog gnojiva u cilju smanjenja štetnog utjecaja na okoliš - Ulaganje u nabavu poljoprivredne mehanizacije za rukovanje stajskim gnojem</t>
  </si>
  <si>
    <t>Zbrinjavanje, rukovanje i korištenje stajskog gnojiva u cilju smanjenja štetnog utjecaja na okoliš - Ulaganje u izgradnju,poljoprivrednu mehanizaciju i opremu za rukovanje gnojivom</t>
  </si>
  <si>
    <t>Zbrinjavanje, rukovanje i korištenje stajskog gnojiva u cilju smanjenja štetnog utjecaja na okoliš - Kombinirani utovarivač za stajski gnoj 4CX eco sitemaster; Prikolica za stajnjak; Joskin cisterna za gnojnicu modulo 2</t>
  </si>
  <si>
    <t>Zbrinjavanje, rukovanje i korištenje stajskog gnojiva u cilju smanjenja štetnog utjecaja na okoliš - Utovarni stroj 1; Utovarni stroj 2; Prikolica za razbacivanje stajnjaka</t>
  </si>
  <si>
    <t>Zbrinjavanje, rukovanje i korištenje stajskog gnojiva u cilju smanjenja štetnog utjecaja na okoliš - Prikolica za gnoj</t>
  </si>
  <si>
    <t>Zbrinjavanje, rukovanje i korištenje stajskog gnojiva u cilju smanjenja štetnog utjecaja na okoliš - Nabava cisterne za gnojnicu i gnojovku i miksera na elektropogon za gnojovku</t>
  </si>
  <si>
    <t>Zbrinjavanje, rukovanje i korištenje stajskog gnojiva u cilju smanjenja štetnog utjecaja na okoliš - Nabava cisterne</t>
  </si>
  <si>
    <t>Zbrinjavanje, rukovanje i korištenje stajskog gnojiva u cilju smanjenja štetnog utjecaja na okoliš - Nabavka poljoprivredne opreme</t>
  </si>
  <si>
    <t>Zbrinjavanje, rukovanje i korištenje stajskog gnojiva u cilju smanjenja štetnog utjecaja na okoliš - Prikolica za razbacivanje stajnjaka</t>
  </si>
  <si>
    <t>Zbrinjavanje, rukovanje i korištenje stajskog gnojiva u cilju smanjenja štetnog utjecaja na okolišUtovar i priprema gnojiva (prednji ili zadnji traktorski utovarivači - viličar, samohodni utovarivači, kombinirani utovarivači, utovarivači – bageri viličar, transporteri za kruti stajski gnoj, uređaji za miješanje i separaciju gnojnice i gnojovke, pumpe za pražnjenje tankova)</t>
  </si>
  <si>
    <t>Zbrinjavanje, rukovanje i korištenje stajskog gnojiva u cilju smanjenja štetnog utjecaja na okolišIzgradnja skladišnih kapaciteta za stajski gnoj i digestate</t>
  </si>
  <si>
    <t>Zbrinjavanje, rukovanje i korištenje stajskog gnojiva u cilju smanjenja štetnog utjecaja na okoliš - Ulaganje u poboljšanje učinkovitosti korištenja gnojiva  za vlastite potrebe od minimalno 70% (Mini utovarivač; Univerzalna potisna prikolica)</t>
  </si>
  <si>
    <t xml:space="preserve">Ulaganje u poboljšanje učinkovitosti korištenja gnojiva (strojevi i oprema za utovar, transport i primjenu gnojiva - mineralnog i organskog gnojiva)  za vlastite potrebe od minimalno 70% - Kupnja poljoprivredne opreme za zbrinjavanje, rukovanje i korištenje stajskog gnojiva u cilju smanjenja štetnog utjecaja na okoliš </t>
  </si>
  <si>
    <t>Povećanje dodane vrijednosti poljoprivrednim proizvodima - Izgradnja silosa s prijemom te nabava linije za proizvodnju jajčane i nejajčane tjestenine, pakirnica, nabava analizatora, vozila i viljuškara</t>
  </si>
  <si>
    <t xml:space="preserve">Ulaganje u poboljšanje učinkovitosti korištenja gnojiva (strojevi i oprema za utovar, transport i primjenu gnojiva - mineralnog i organskog gnojiva)  za vlastite potrebe od minimalno 70% - Samohodna cisterna za transport i primjenu gnojovke  </t>
  </si>
  <si>
    <t>Ulaganje u poboljšanje učinkovitosti korištenja gnojiva (strojevi i oprema za utovar, transport i primjenu gnojiva - mineralnog i organskog gnojiva)  za vlastite potrebe od minimalno 70% - Ulaganje u zbrinjavanje, rukovanje i korištenje stajskog
gnojiva u cilju smanjenja štetnog utjecaja na okoliš   (cisterna za gnojnicu, prikolica za gnoj )</t>
  </si>
  <si>
    <t xml:space="preserve">Ulaganje u građenje vlastitih skladišnih kapaciteta za stajski gnoj i digestate uključujući opremu za rukovanje i korištenje stajskog gnoja i digestata za vlastite potrebe od minimalno 70% - Izgradnja spremnika i transportnih tunela za sušenje gnoja za staje </t>
  </si>
  <si>
    <t>Ulaganje u poboljšanje učinkovitosti korištenja gnojiva (strojevi i oprema za utovar, transport i primjenu gnojiva - mineralnog i organskog gnojiva)  za vlastite potrebe od minimalno 70% - Ulaganje u opremu za rukovanje stajskim gnojem</t>
  </si>
  <si>
    <t>Ulaganje u građenje i/ili opremanje objekata za preradu voća, povrća, grožđa (osim za proizvodnju vina), aromatičnog, začinskog i ostalog bilja, cvijeća i gljiva s pripadajućom unutarnjom i vanjskom infrastrukturom uključujući preradu ostataka iz proizvodnje - Regali za ocjeđivanje sira; Kalupi za sir- "Kadova"cilindrični kalupi; Regali za zrenje sira; Teretno vozilo s hladnjačom IVECO DAILY 70C17</t>
  </si>
  <si>
    <t>Ulaganje u građenje i /ili opremanje objekata za klanje rasijecanje, preradu (mesa i jaja) te uskladištenje hrane životinjskog podrijetla s pripadajućom unutarnjom i vanjskom infrastrukturom - Ulaganje u opremanje objekta za preradu jaja</t>
  </si>
  <si>
    <t>Ulaganje u građenje i /ili opremanje objekata za klanje rasijecanje, preradu (mesa i jaja) te uskladištenje hrane životinjskog podrijetla s pripadajućom unutarnjom i vanjskom infrastrukturom - Ulaganje u izgradnju i opremanje poslovne građevine - pršutane</t>
  </si>
  <si>
    <t>Ulaganje u građenje i /ili opremanje objekata za poslovanje s mlijekom i preradom mlijeka s pripadajućom opremom i unutarnjom i vanjskom infrastrukturom, uključujući rashladnu opremu za sirovo mlijeko; 
Građenje i /ili opremanje ostalih gospodarskih objekata, upravnih prostorija s pripadajućim sadržajima, opremom i infrastrukturom koji su u funkciji  - Ulaganje u nabavku opreme  za preradu, punjene, vaganje, konfekcioniranje i označavanje mliječnih proizvoda, te oprema za klimatizaciju prostorija u objektima i pomoćnim građevinama za preradu mlijeka</t>
  </si>
  <si>
    <t>Povećanje dodane vrijednosti poljoprivrednim proizvodima  - Ulaganje u nabavku opreme za preradu voća</t>
  </si>
  <si>
    <t>Povećanje dodane vrijednosti poljoprivrednim proizvodima  - Analizator za određivanje organskih i drugih sastojaka i drugih parametara u prehrambenim proizvodima
Uređaj za određivanje broja padanja
Laboratorijski mlin za mljevenje uzoraka
Sonda za uzimanje uzoraka
Precizna vaga tip WLC 0,6/B1</t>
  </si>
  <si>
    <t>Povećanje dodane vrijednosti poljoprivrednim proizvodima  - Ulaganje u građenje i opremanje objekta za preradu industrijskog bilja s pripadajućom unutarnjom i vanjskom infrastrukturom u svrhu modernizaciju i opremanje postojećih proizvodnih kapaciteta. 1. Rashladni toranj 2. Radijalni taložnik</t>
  </si>
  <si>
    <t xml:space="preserve">Povećanje dodane vrijednosti poljoprivrednim proizvodima  - Oprema i uređaji za preradu, punjenje, vaganje, konfekcioniranje, pakiranje, označavanje, privremenu pohranu i skladištenje
Oprema za transport sirovina i poluproizvoda (palete, boks palete, plastični kontejneri i sl.)
</t>
  </si>
  <si>
    <t>Grad zagreb</t>
  </si>
  <si>
    <t xml:space="preserve">Povećanje dodane vrijednosti poljoprivrednim proizvodima  - Građenje-dovršenje objekta, građevinski radovi
</t>
  </si>
  <si>
    <t xml:space="preserve">Povećanje dodane vrijednosti poljoprivrednim proizvodima  - Oprema za sušenje i/ili pranje, čišćenje i sortiranje
Oprema i uređaji za preradu, punjenje, vaganje, konfekcioniranje, pakiranje, označavanje, privremenu pohranu i skladištenje
Oprema i uređaji za hlađenje i zamrzavanje, uključujući liofilizatore
</t>
  </si>
  <si>
    <t xml:space="preserve">Povećanje dodane vrijednosti poljoprivrednim proizvodima  - Građenje objekata za proizvodnju mljevenog mesa, mesnih pripravaka, strojno otkoštenog mesa, prihvat, čuvanje i/ili rasijecanje mesa i preradu mesa i jaja s pripadajućom unutarnjom i vanjskom infrastrukturom, a koji uključuju prostorije ili prostore za: prihvat mesa s mogućnošću hlađenja i skladištenja do početka prerade; toplinsku obradu; preradu u gotov proizvod ili poluproizvod; salamurenje i/ili soljenje proizvoda; predzrenje proizvoda; zrenje proizvoda; dimljenje proizvoda; sušenje proizvoda; skladištenje dodataka (šećer, sol, začini i sl.) i aditiva; hlađenje i uskladištenje gotovih proizvoda; rezanje, konfekcioniranje i pakiranje gotovih proizvoda; skladištenje materijala za pakiranje; lift za transport repromaterijala, gotovih proizvoda ili poluproizvoda; laboratorij; manipulativne prostorije i hodnici; upravne i uredske prostorije; skladištenje opreme i sredstava za čišćenje, pranje i sanitaciju; smještaj centralnih jedinica za sanitaciju (CIP, pjenomat i sl.); </t>
  </si>
  <si>
    <t>Povećanje dodane vrijednosti poljoprivrednim proizvodima  - Izgradnja i opremanje pogona za proizvodnju suhomesnatih proizvoda</t>
  </si>
  <si>
    <t xml:space="preserve">Povećanje dodane vrijednosti poljoprivrednim proizvodima  -  Izgradnja i opremanje pogona za preradu mesa   </t>
  </si>
  <si>
    <t xml:space="preserve">Povećanje dodane vrijednosti poljoprivrednim proizvodima  - Oprema za sušenje i/ili pranje, čišćenje i sortiranje
Oprema i uređaji za preradu, punjenje, vaganje, konfekcioniranje, pakiranje,
označavanje, privremenu pohranu i skladištenje
Oprema za termičku obradu, sterilizaciju/pasterizaciju i sušenje
Oprema za detekciju stakla i metala i/ili drugih fizikalnih opasnosti
</t>
  </si>
  <si>
    <t xml:space="preserve">Povećanje dodane vrijednosti poljoprivrednim proizvodima  - Proširenje proizvodnog kapaciteta PPK za preradu mesa  </t>
  </si>
  <si>
    <t>Povećanje dodane vrijednosti poljoprivrednim proizvodima  - Izgradnja i opremanje pogona za proizvodnju pršuta</t>
  </si>
  <si>
    <t>Povećanje dodane vrijednosti poljoprivrednim proizvodima  - MODERNIZACIJA POGONA ZA PRERADU SMOKVE - OPREMANJE POSTOJEĆIH OBJEKATA</t>
  </si>
  <si>
    <t xml:space="preserve">Povećanje dodane vrijednosti poljoprivrednim proizvodima  - Oprema za termičku obradu, sterilizaciju/pasterizaciju i sušenje
Oprema i uređaji za hlađenje i zamrzavanje, uključujući liofilizatore
Oprema i uređaji za preradu, punjenje, vaganje, konfekcioniranje, pakiranje, označavanje, privremenu pohranu i skladištenje
Oprema za sušenje i/ili pranje, čišćenje i sortiranje
</t>
  </si>
  <si>
    <t>Ulaganje u građenje i/ili opremanje objekata za preradu voća, povrća, grožđa (osim za proizvodnju vina), aromatičnog, začinskog i ostalog bilja, cvijeća i gljiva s pripadajućom unutarnjom i vanjskom infrastrukturom uključujući preradu ostataka iz proizvodnje
 - Oprema i uređaji za preradu, punjenje, vaganje, konfekcioniranje, pakiranje, označavanje, privremenu pohranu i skladištenje</t>
  </si>
  <si>
    <t>Ulaganje u građenje i/ili opremanje objekata za klanje, rasijecanje, preradu (mesa i jaja) te uskladištenje hrane životinjskog podrijetla s pripadajućom unutarnjom i vanjskom infrastrukturom - Izgradnja komore za zrenje suhomesnatih proizvoda, Izgradnja hlađene komore za skladištenje gotovih proizvoda, Kotao duplikator</t>
  </si>
  <si>
    <t>Ulaganje u kupnju mehanizacije, gospodarskih vozila, strojeva i opreme  - Gospodarsko vozilo s rashladnim uređajem</t>
  </si>
  <si>
    <t>Ulaganje u poboljšanje učinkovitosti korištenja gnojiva (strojevi i oprema za utovar, transport i primjenu gnojiva - mineralnog i organskog gnojiva) za vlastite potrebe od minimalno 70% - Ulaganje u nabavu teleskopskog utovarivača</t>
  </si>
  <si>
    <t>Povećanje dodane vrijednosti poljoprivrednim proizvodima  - Ulaganje u građenje i/ili opremanje objekata za preradu žitarica, uljarica i industrijskog bilja s pripadajućom unutarnjom i vanjskom infrastrukturom
Oprema
Oprema za klimatizaciju , grijanje i ventilaciju objekata za preradu i skladištenje
Ventilacija prostora laboratorija i komandnih soba</t>
  </si>
  <si>
    <t>Ulaganje u građenje i/ili opremanje objekata za preradu
maslina, komine masline s pripadajućom unutarnjom i
vanjskom infrastrukturom - Ulaganje u građenje i/ili opremanje objekata za preradu maslina, komine masline s 
pripadajućom unutarnjom i vanjskom infrastrukturom</t>
  </si>
  <si>
    <t>Oprema i uređaji za preradu, punjenje; konfekcioniranje, vaganje, pakiranje,  označavanje (etiketiranje), privremenu pohranu i skladištenje uljarica, žitarica, grahorica i ostalih zrnatih kultura - Oprema i uređaji za preradu, punjenje; konfekcioniranje, vaganje, pakiranje,  označavanje (etiketiranje), privremenu pohranu i skladištenje uljarica, žitarica, grahorica i ostalih zrnatih kultura</t>
  </si>
  <si>
    <t>Ulaganje u građenje i/ili opremanje objekata za klanje rasijecanje, preradu (mesa i jaja) te uskladištenje hrane životinjskog podrijetla s pripadajućom unutarnjom i vanjskom infrastrukturom - Ulaganje u građenje i/ili opremanje objekata za klanje rasijecanje, preradu (mesa i jaja) te uskladištenje hrane životinjskog podrijetla s pripadajućom unutarnjom i vanjskom infrastrukturom</t>
  </si>
  <si>
    <t>Ulaganje u građenje i /ili opremanje objekata za klanje rasijecanje, preradu (mesa i jaja) te uskladištenje hrane životinjskog podrijetla s pripadajućom unutarnjom i vanjskom infrastrukturom - Ulaganje u građenje i /ili opremanje objekata za klanje rasijecanje, preradu (mesa i jaja) te uskladištenje hrane životinjskog podrijetla s pripadajućom unutarnjom i vanjskom infrastrukturom</t>
  </si>
  <si>
    <t>ZVIJEZDA d.d.</t>
  </si>
  <si>
    <t>Pčelarska zadruga 
API-CRO</t>
  </si>
  <si>
    <t>Varaždinska</t>
  </si>
  <si>
    <t>Povećanje dodane vrijednosti poljoprivrednim proizvodima - Ulaganje u građenje i/ili opremanje objekata za preradu žitarica, uljarica i industrijskog bilja s pripadajućom unutarnjom i vanjskom infrastrukturom</t>
  </si>
  <si>
    <t>Povećanje dodane vrijednosti poljoprivrednim proizvodima -Ulaganje u građenje i/ili opremanje objekata za preradu i pakiranje  pčelinjih proizvoda s pripadajućom unutarnjom i vanjskom infrastrukturom</t>
  </si>
  <si>
    <t>Zbrinjavanje, rukovanje i korištenje stajskog gnojiva u cilju smanjenja štetnog utjecaja na okoliš - Građenje skladišnih kapaciteta za stajski gnoj i digestate
utovarivač 
Dizel agregat sa pumpom
6" transportno crijevo 250 PSI sa PCE HC 8 prikolicom za prijevoz crijeva</t>
  </si>
  <si>
    <t>"VRHOVEC" OBRT ZA POLJOPRIVREDNU PROIZVODNJU </t>
  </si>
  <si>
    <t>OPG Gazić Perica</t>
  </si>
  <si>
    <t>Luneta doo</t>
  </si>
  <si>
    <t>Mesna industrija Natura doo</t>
  </si>
  <si>
    <t>AGROPROMET D.O.O. ZA PROIZVODNJU, TRGOVINU I USLUGE</t>
  </si>
  <si>
    <t>OPG KROŠLIN ZVONKO</t>
  </si>
  <si>
    <t>OPG BUREK EMINA</t>
  </si>
  <si>
    <t>Lasko poljoprivredni obrt</t>
  </si>
  <si>
    <r>
      <t>OPG Karamarković Branko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</si>
  <si>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Koprivničko Križevačka</t>
  </si>
  <si>
    <t>Virovitičko-podravska županija</t>
  </si>
  <si>
    <t>Ulaganje u poboljšanje učinkovitosti korištenja gnojiva (strojevi i oprema za utovar, transport i primjenu gnojiva - mineralnog i organskog gnojiva)  za vlastite potrebe od minimalno 70%-Nabavka poljoprivredne mehanizacije za manipulaciju gnojem</t>
  </si>
  <si>
    <t>Ulaganje u građenje vlastitih skladišnih kapaciteta za stajski gnoj i digestate uključujući opremu za rukovanje i korištenje stajskog gnoja i digestata za vlastite potrebe od minimalno 70%
Ulaganje u poboljšanje učinkovitosti korištenja gnojiva ( strojevi i oprema za utovar, transport i primjenu gnojiva - mineralnog i organskog gnojiva) za vlastite potrebe od minimalno 70%- -Građenje skladišnih kapaciteta za stajski gnoj i digestate - odlagalište stajnjaka s gnojnicom
Prednji traktorski utovarivač</t>
  </si>
  <si>
    <t>Ulaganje u građenje vlastitih skladišnih kapaciteta za stajski gnoj i digestate uključujući opremu za rukovanje i korištenje stajskog gnoja i digestata za vlastite potrebe od minimalno 70%
Ulaganje u poboljšanje učinkovitosti korištenja gnojiva ( strojevi i oprema za utovar, transport i primjenu gnojiva - mineralnog i organskog gnojiva) za vlastite potrebe od minimalno 70% - - Dogradnja skladišta za gnoj i nabavka mehanizacije</t>
  </si>
  <si>
    <t>Ulaganje u građenje vlastitih skladišnih kapaciteta za stajski gnoj i digestate uključujući opremu za rukovanje i korištenje stajskog gnoja i digestata za vlastite potrebe od minimalno 70%
Ulaganje u poboljšanje učinkovitosti korištenja gnojiva ( strojevi i oprema za utovar, transport i primjenu gnojiva - mineralnog i organskog gnojiva) za vlastite potrebe od minimalno 70%-Gradnja skladišnih kapaciteta za gnoj i nabavka opreme</t>
  </si>
  <si>
    <t>Ulaganje u građenje vlastitih skladišnih kapaciteta za stajski gnoj i digestate uključujući opremu za rukovanje i korištenje stajskog gnoja i digestata za vlastite potrebe od minimalno 70% - Ulaganje u izgradnju gnojišta, lagune te nabavka mehanizacije</t>
  </si>
  <si>
    <t>Ulaganje u poboljšanje učinkovitosti korištenja gnojiva (strojevi i oprema za utovar, transport i primjenu gnojiva - mineralnog i organskog gnojiva)  za vlastite potrebe od minimalno 70% - Ulaganje u nabavu poljoprivredne mehanizacije</t>
  </si>
  <si>
    <t>Ulaganje u građenje vlastitih skladišnih kapaciteta za stajski gnoj i digestate uključujući opremu za rukovanje i korištenje stajskog gnoja i digestata za vlastite potrebe od minimalno 70%
Ulaganje u poboljšanje učinkovitosti korištenja gnojiva (strojevi i oprema za utovar, transport i primjenu gnojiva - mineralnog i organskog gnojiva)  za vlastite potrebe od minimalno 70% - Izgradnja gnojišta i gnojne jame, te nabava opreme za utovar, pripremu i transport gnojiva.</t>
  </si>
  <si>
    <t>Ulaganje u poboljšanje učinkovitosti korištenja gnojiva(strojevi i oprema za utovar,transport i primjenu gnojiva-mineralnog i organskog gnojiva)  za vlastite potrebe minimalno 70% - Ulaganje u poljoprivrednu mehanizaciju za zbrinjavanje stajskog gnojiva</t>
  </si>
  <si>
    <t>FRAGARIA d.o.o.</t>
  </si>
  <si>
    <t>Pik Vrbovec d.d.</t>
  </si>
  <si>
    <t>JUG ALOJS</t>
  </si>
  <si>
    <t>METALFER STEEL D.O.O.</t>
  </si>
  <si>
    <t>ZVIR, OBRT ZA TRGOVINU</t>
  </si>
  <si>
    <t>Ulaganje u građenje i/ili opremanje objekata za preradu voća, povrća, grožđa (osim za proizvodnju vina), aromatičnog, začinskog i ostalog bilja, cvijeća i gljiva s pripadajućom unutarnjom i vanjskom infrastrukturom uključujući preradu ostataka iz proizvodnje-Ulaganje u rekonstrukciju i opremanje objekta za preradu povrća i kupnju gospodarskog vozila</t>
  </si>
  <si>
    <t>Ulaganje u građenje i  opremanje objekata za klanje rasijecanje, preradu (mesa i jaja) te uskladištenje hrane životinjskog podrijetla s pripadajućom unutarnjom i vanjskom infrastrukturom-Gradnja objekta za preradu mesa i nabavka opreme za preradu mesa</t>
  </si>
  <si>
    <t xml:space="preserve">Ulaganje u građenje i /ili opremanje objekata za klanje rasijecanje, preradu (mesa i jaja) te uskladištenje hrane životinjskog podrijetla s pripadajućom unutarnjom i vanjskom infrastrukturom-Ulaganje u izgradnju pročistača otpadnih voda, rekonstrukcija i opremanje pogona za preradu mesa, sa ulaganjem u logistiku i energetiku 
Ulaganje u kupnju mehanizacije, gospodarskih vozila, strojeva i opreme. </t>
  </si>
  <si>
    <t>Ulaganje u građenje i/ili opremanje objekata za preradu voća, povrća, grožđa (osim za proizvodnju vina), aromatičnog, začinskog i ostalog bilja, cvijeća i gljiva s pripadajućom unutarnjom i vanjskom infrastrukturom uključujući preradu ostataka iz proizvodnje-Opremanje objekta za preradu voća i povrća</t>
  </si>
  <si>
    <t xml:space="preserve">Ulaganje u građenje i/ili opremanje objekata za preradu voća, povrća, grožđa (osim za proizvodnju vina), aromatičnog, začinskog i ostalog bilja, cvijeća i gljiva s pripadajućom unutarnjom i vanjskom infrastrukturom uključujući preradu ostataka iz proizvodnje-Ulaganje u izgradnju i opremanje pogona 
za preradu voća   </t>
  </si>
  <si>
    <t>Ulaganje u građenje i/ili opremanje objekata za preradu maslina, komine masline s pripadajućom unutarnjom i vanjskom infrastrukturom-Ulaganje u preradu maslina u ulje</t>
  </si>
  <si>
    <t>SLAŠĆAK d.o.o.</t>
  </si>
  <si>
    <t>MOSLAVINA PROIZVODI D.O.O.</t>
  </si>
  <si>
    <t>N.T.S. d.o.o.</t>
  </si>
  <si>
    <t>ŠIRJAN d.o.o.</t>
  </si>
  <si>
    <t>SVINJOGOJSTVO KOLESARIĆ, OBRT ZA POLJOPRIVREDNU PROIZVODNJU</t>
  </si>
  <si>
    <t>Brodsko-posavska</t>
  </si>
  <si>
    <t>Zbrinjavanje, rukovanje i korištenje stajskog gnojiva u cilju smanjenja štetnog utjecaja na okoliš - Skladišnih kapaciteta za stajski gnoj i digestate
Oprema za rukovanje i korištenje stajskog gnoja i digestata
Utovar i priprema gnojiva (prednji ili zadnji traktorski utovarivači - viličar, samohodni utovarivači, kombinirani utovarivači, utovarivači - bageri viličar, transporteri za kruti stajski gnoj, uređaji za miješanje i separaciju gnojnice i gnojovke, pumpe za pražnjenje tankova</t>
  </si>
  <si>
    <t xml:space="preserve">Ulaganje u građenje vlastitih skladišnih kapaciteta za stajski gnoj i digestate uključujući opremu za rukovanje i korištenje stajskog gnoja i digestata za vlastite potrebe od minimalno 70%;
Ulaganje u poboljšanje učinkovitosti korištenja gnojiva (strojevi i oprema za utovar, transport i primjenu gnojiva - mineralnog i organskog gnojiva)  za vlastite potrebe od minimalno 70% - Ulaganje u izgradnju skladišnog kapaciteta za gnoj  </t>
  </si>
  <si>
    <t>Ulaganje u građenje vlastitih skladišnih kapaciteta za stajski gnoj i digestate uključujući opremu za rukovanje i korištenje stajskog gnoja i digestata za vlastite potrebe od minimalno 70% - Izgradnja i opremanje farme brojlera</t>
  </si>
  <si>
    <t>Ulaganje u građenje vlastitih skladišnih kapaciteta za stajski gnoj i digestate uključujući opremu za rukovanje i korištenje stajskog gnoja i digestata za vlastite potrebe od minimalno 70%;
ulaganje u poboljšanje učinkovitosti korištenja gnojiva (strojevi i oprema za utovar, transport i primjenu gnojiva - mineralnog i organskog gnojiva)  za vlastite potrebe od minimalno 70% - Ulaganje u izgradnju lagune te nabavka prateće opreme za manipulaciju stajskim gnojem</t>
  </si>
  <si>
    <t>Ulaganje u građenje vlastitih skladišnih kapaciteta za stajski gnoj i digestate uključujući opremu za rukovanje i korištenje stajskog gnoja i digestata za vlastite potrebe od minimalno 70%; Ulaganje u građenje vlastitih skladišnih kapaciteta za stajski gnoj i digestate uključujući opremu za rukovanje i korištenje stajskog gnoja i digestata za vlastite potrebe od minimalno 70% -</t>
  </si>
  <si>
    <t>RICARDO d.o.o.</t>
  </si>
  <si>
    <t>BERMES d.o.o.</t>
  </si>
  <si>
    <t>GRANOLIO d.d.</t>
  </si>
  <si>
    <t>Ulaganje u građenje i/ili opremanje objekta za preradu voća, povrća, grožđa (osim za proizvodnju vina), aromatičnog, začinskog i ostalog bilja, cvijeća i gljiva s pripadajućom unutarnjom i vanjskom infrakstrukturom uključujući preradu ostataka iz proizvodnje
Ulaganje u kupnju mehanizacije, gospodarskih vozila, strojeva i opreme
Ulaganje u labaratorij i labaratorijsku opremu na poljoprivrednom gospodarstvu za vlastite potrebe gospodarstva - Ulaganje u modernizaciju proizvodnje voćnog soka (građenje i opremanje objekta za preradu voća, nabava mehanizacije i gospodarskog vozila, nabava labaratorijske opreme)</t>
  </si>
  <si>
    <t xml:space="preserve">Ulaganje u građenje i /ili opremanje objekata za klanje rasijecanje, preradu (mesa i jaja) te uskladištenje hrane životinjskog podrijetla s pripadajućom unutarnjom i vanjskom infrastrukturom - Rekonstrukcija i opremanje pogona za preradu mesa </t>
  </si>
  <si>
    <t>Ulaganje u građenje i/ili opremanje objekata za preradu žitarica, uljarica i industrijskog bilja s pripadajućom unutarnjom i vanjskom infrastrukturom - Oprema i uređaji za preradu, punjenje; konfekcioniranje, vaganje, pakiranje, označavanje (etiketiranje), privremenu pohranu i skladištenje ;Industrijski inkjet pisač; Gospodarska vozila za transport gotovih proizvoda; Teretno vozilo</t>
  </si>
  <si>
    <t>OPG PANKRETIĆ ZDRAVKO</t>
  </si>
  <si>
    <t>PZ ERGELA - VIŠNJICA</t>
  </si>
  <si>
    <t>Ulaganje u građenje vlastitih skladišnih kapaciteta za stajski gnoj i digestate uključujući opremu za rukovanje i korištenje stajskog gnoja i digestata za vlastite potrebe od minimalno 70%Ulaganje u poboljšanje učinkovitosti korištenja gnojiva (strojevi i oprema za utovar, transport i primjenu gnojiva - mineralnog i organskog gnojiva)  za vlastite potrebe od minimalno 70% - Podizanje farme i nabava poljoprivredne mehanizacije</t>
  </si>
  <si>
    <t>Ulaganje u građenje vlastitih skladišnih kapaciteta za stajski gnoj i digestate uključujući opremu za rukovanje i korištenje stajskog gnoja i digestata za vlastite potrebe od minimalno 70%;
Ulaganje u poboljšanje učinkovitosti korištenja gnojiva (strojevi i oprema za utovar, transport i primjenu gnojiva - mineralnog i organskog gnojiva)  za vlastite potrebe od minimalno 70% - Ulaganje u izgradnju skladišnih kapaciteta za gnoj uz objekte za tov junadi i nabavu opreme za utovar, transport i primjenu gnojiva</t>
  </si>
  <si>
    <t xml:space="preserve">NOVA NATURA D.O.O.  </t>
  </si>
  <si>
    <t>Ulaganje u građenje i/ili opremanje objekata za preradu voća, povrća, grožđa (osim za proizvodnju vina), aromatičnog, začinskog i ostalog bilja, cvijeća i gljiva s pripadajućom unutarnjom i vanjskom infrastrukturom uključujući preradu ostataka iz proizvodnje - ULAGANJE U IZGRADNJU I OPREMANJE POGONA 
ZA PRERADU VOĆA</t>
  </si>
  <si>
    <t>OPG Zadravec Romina</t>
  </si>
  <si>
    <t>Zagrebačka županija</t>
  </si>
  <si>
    <t>Ulaganje u građenje i/ili opremanje objekata za preradu i pakiranje  pčelinjih proizvoda s pripadajućom unutarnjom i vanjskom infrastrukturom</t>
  </si>
  <si>
    <t>OPG JAREŠ ADELA</t>
  </si>
  <si>
    <t>Ulaganje u građenje vlastitih skladišnih kapaciteta za stajski gnoj i digestate uključujući opremu za rukovanje i korištenje stajskog gnoja i digestata za vlastite potrebe od minimalno 70%; 
Ulaganje u poboljšanje učinkovitosti korištenja gnojiva (stojevi i oprema za utovar, transpotr i primjenu gnojiva-mineralnog i organskog gnojiva) za vlastite potrebe od minimalno 70%</t>
  </si>
  <si>
    <t>Sjedište</t>
  </si>
  <si>
    <t xml:space="preserve">Brinje </t>
  </si>
  <si>
    <t>Lupoglav</t>
  </si>
  <si>
    <t xml:space="preserve">Čremušnica </t>
  </si>
  <si>
    <t>Dugi Dol</t>
  </si>
  <si>
    <t>Udbina</t>
  </si>
  <si>
    <t>Tominovac-Kutjevo</t>
  </si>
  <si>
    <t>Brinje</t>
  </si>
  <si>
    <t>Osijek</t>
  </si>
  <si>
    <t>Vukovar</t>
  </si>
  <si>
    <t>Negoslavci</t>
  </si>
  <si>
    <t>Kapelski vrh</t>
  </si>
  <si>
    <t>Lipovljani</t>
  </si>
  <si>
    <t>Stupovača</t>
  </si>
  <si>
    <t>Feričanci</t>
  </si>
  <si>
    <t>Nova Rača</t>
  </si>
  <si>
    <t>Cepidlak</t>
  </si>
  <si>
    <t>Gola</t>
  </si>
  <si>
    <t>Kapela</t>
  </si>
  <si>
    <t>Gornji Sređani</t>
  </si>
  <si>
    <t xml:space="preserve">Donjeg Fodrovac </t>
  </si>
  <si>
    <t>Velika Trnovitica</t>
  </si>
  <si>
    <t>Daruvar</t>
  </si>
  <si>
    <t>Kuršanec</t>
  </si>
  <si>
    <t>Kuštani</t>
  </si>
  <si>
    <t>Volavje</t>
  </si>
  <si>
    <t>Bolman</t>
  </si>
  <si>
    <t>Marijanci</t>
  </si>
  <si>
    <t>Luka</t>
  </si>
  <si>
    <t>Vuka</t>
  </si>
  <si>
    <t>Ludbreg</t>
  </si>
  <si>
    <t>Đurđevac</t>
  </si>
  <si>
    <t>Sveti Petar Orehovec</t>
  </si>
  <si>
    <t>Hum na Sutli</t>
  </si>
  <si>
    <t>Mostari</t>
  </si>
  <si>
    <t>Draž</t>
  </si>
  <si>
    <t xml:space="preserve">Ilmin Dvor </t>
  </si>
  <si>
    <t>Viškovci</t>
  </si>
  <si>
    <t>Sišćani</t>
  </si>
  <si>
    <t>Jalžabet</t>
  </si>
  <si>
    <t>Bebrina</t>
  </si>
  <si>
    <t>Vrbovec</t>
  </si>
  <si>
    <t xml:space="preserve">Višnjica </t>
  </si>
  <si>
    <t>Molve</t>
  </si>
  <si>
    <t>Velika Gorica</t>
  </si>
  <si>
    <t>Pag</t>
  </si>
  <si>
    <t>Muć</t>
  </si>
  <si>
    <t>Zlatar Bistrica</t>
  </si>
  <si>
    <t>Brštanovo</t>
  </si>
  <si>
    <t>Veliki zdenci</t>
  </si>
  <si>
    <t>Sveti Martin na Muri</t>
  </si>
  <si>
    <t xml:space="preserve">Dropkovec </t>
  </si>
  <si>
    <t>Županja</t>
  </si>
  <si>
    <t>Zagreb</t>
  </si>
  <si>
    <t xml:space="preserve">Veliki Grđevac </t>
  </si>
  <si>
    <t>Čepin</t>
  </si>
  <si>
    <t>Gat-Belišće</t>
  </si>
  <si>
    <t>Karlovac</t>
  </si>
  <si>
    <t xml:space="preserve">Virovitica </t>
  </si>
  <si>
    <t>Ploče</t>
  </si>
  <si>
    <t>Koprivnica</t>
  </si>
  <si>
    <t>Štitar</t>
  </si>
  <si>
    <t>Čavli</t>
  </si>
  <si>
    <t>Poreč</t>
  </si>
  <si>
    <t>Donja Pištana</t>
  </si>
  <si>
    <t>Petkovec Toplički-Varaždinske toplice</t>
  </si>
  <si>
    <t>Čakovec</t>
  </si>
  <si>
    <t>Pula</t>
  </si>
  <si>
    <t>Borovo</t>
  </si>
  <si>
    <t>Koška</t>
  </si>
  <si>
    <t>Lovas</t>
  </si>
  <si>
    <t>Općina Sućuraj</t>
  </si>
  <si>
    <t>Darda</t>
  </si>
  <si>
    <t>Donja Pušća</t>
  </si>
  <si>
    <t>Brckovljani</t>
  </si>
  <si>
    <t>Dežanovac</t>
  </si>
  <si>
    <t>Zagreb, 15.07.2016.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</si>
</sst>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4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2" fontId="0" fillId="0" borderId="13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4" fontId="1" fillId="2" borderId="21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4" fontId="1" fillId="3" borderId="16" xfId="0" applyNumberFormat="1" applyFont="1" applyFill="1" applyBorder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16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1" fillId="0" borderId="6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 wrapText="1"/>
    </xf>
    <xf numFmtId="4" fontId="1" fillId="0" borderId="22" xfId="0" applyNumberFormat="1" applyFon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8"/>
  <sheetViews>
    <sheetView tabSelected="1" zoomScaleNormal="100" workbookViewId="0">
      <pane ySplit="7" topLeftCell="A8" activePane="bottomLeft" state="frozen"/>
      <selection pane="bottomLeft" activeCell="K106" sqref="K106"/>
    </sheetView>
  </sheetViews>
  <sheetFormatPr defaultRowHeight="15" x14ac:dyDescent="0.25"/>
  <cols>
    <col min="1" max="1" width="7.42578125" style="11" customWidth="1"/>
    <col min="2" max="2" width="21.140625" style="11" customWidth="1"/>
    <col min="3" max="3" width="13.140625" style="11" customWidth="1"/>
    <col min="4" max="4" width="14.42578125" style="11" customWidth="1"/>
    <col min="5" max="5" width="51.140625" style="11" customWidth="1"/>
    <col min="6" max="6" width="16.5703125" style="12" customWidth="1"/>
    <col min="7" max="7" width="15.28515625" style="68" customWidth="1"/>
    <col min="8" max="9" width="9.140625" style="11"/>
    <col min="10" max="10" width="13.85546875" style="11" bestFit="1" customWidth="1"/>
    <col min="11" max="69" width="9.140625" style="11"/>
    <col min="70" max="70" width="14" style="11" customWidth="1"/>
    <col min="71" max="16384" width="9.140625" style="11"/>
  </cols>
  <sheetData>
    <row r="1" spans="1:67" ht="15.75" x14ac:dyDescent="0.25">
      <c r="A1" s="2" t="s">
        <v>35</v>
      </c>
    </row>
    <row r="2" spans="1:67" ht="15.75" x14ac:dyDescent="0.25">
      <c r="A2" s="2" t="s">
        <v>36</v>
      </c>
    </row>
    <row r="3" spans="1:67" ht="15.75" x14ac:dyDescent="0.25">
      <c r="A3" s="3" t="s">
        <v>304</v>
      </c>
    </row>
    <row r="4" spans="1:67" ht="21" x14ac:dyDescent="0.25">
      <c r="A4" s="3"/>
      <c r="E4" s="13"/>
    </row>
    <row r="5" spans="1:67" ht="21" customHeight="1" x14ac:dyDescent="0.25">
      <c r="A5" s="3"/>
      <c r="B5" s="49" t="s">
        <v>92</v>
      </c>
      <c r="C5" s="49"/>
      <c r="D5" s="49"/>
      <c r="E5" s="49"/>
      <c r="F5" s="49"/>
    </row>
    <row r="6" spans="1:67" ht="15.75" thickBot="1" x14ac:dyDescent="0.3"/>
    <row r="7" spans="1:67" ht="60" customHeight="1" thickBot="1" x14ac:dyDescent="0.3">
      <c r="A7" s="6" t="s">
        <v>34</v>
      </c>
      <c r="B7" s="7" t="s">
        <v>0</v>
      </c>
      <c r="C7" s="7" t="s">
        <v>228</v>
      </c>
      <c r="D7" s="7" t="s">
        <v>1</v>
      </c>
      <c r="E7" s="7" t="s">
        <v>93</v>
      </c>
      <c r="F7" s="8" t="s">
        <v>94</v>
      </c>
      <c r="G7" s="69" t="s">
        <v>95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1:67" ht="36.75" customHeight="1" x14ac:dyDescent="0.25">
      <c r="A8" s="62" t="s">
        <v>87</v>
      </c>
      <c r="B8" s="63"/>
      <c r="C8" s="63"/>
      <c r="D8" s="63"/>
      <c r="E8" s="63"/>
      <c r="F8" s="63"/>
      <c r="G8" s="64"/>
    </row>
    <row r="9" spans="1:67" ht="36.75" customHeight="1" x14ac:dyDescent="0.25">
      <c r="A9" s="50" t="s">
        <v>88</v>
      </c>
      <c r="B9" s="51"/>
      <c r="C9" s="51"/>
      <c r="D9" s="51"/>
      <c r="E9" s="51"/>
      <c r="F9" s="51"/>
      <c r="G9" s="52"/>
    </row>
    <row r="10" spans="1:67" ht="75.75" customHeight="1" x14ac:dyDescent="0.25">
      <c r="A10" s="15">
        <v>1</v>
      </c>
      <c r="B10" s="16" t="s">
        <v>2</v>
      </c>
      <c r="C10" s="16" t="s">
        <v>229</v>
      </c>
      <c r="D10" s="17" t="s">
        <v>3</v>
      </c>
      <c r="E10" s="17" t="s">
        <v>109</v>
      </c>
      <c r="F10" s="18">
        <v>69543</v>
      </c>
      <c r="G10" s="28"/>
    </row>
    <row r="11" spans="1:67" ht="80.25" customHeight="1" x14ac:dyDescent="0.25">
      <c r="A11" s="15">
        <v>2</v>
      </c>
      <c r="B11" s="19" t="s">
        <v>4</v>
      </c>
      <c r="C11" s="19" t="s">
        <v>230</v>
      </c>
      <c r="D11" s="17" t="s">
        <v>6</v>
      </c>
      <c r="E11" s="17" t="s">
        <v>110</v>
      </c>
      <c r="F11" s="20">
        <v>131406.78</v>
      </c>
      <c r="G11" s="28">
        <v>129715.29</v>
      </c>
    </row>
    <row r="12" spans="1:67" ht="61.5" customHeight="1" x14ac:dyDescent="0.25">
      <c r="A12" s="15">
        <v>3</v>
      </c>
      <c r="B12" s="19" t="s">
        <v>5</v>
      </c>
      <c r="C12" s="19" t="s">
        <v>231</v>
      </c>
      <c r="D12" s="17" t="s">
        <v>22</v>
      </c>
      <c r="E12" s="17" t="s">
        <v>111</v>
      </c>
      <c r="F12" s="20">
        <v>57386.16</v>
      </c>
      <c r="G12" s="28">
        <v>57386.16</v>
      </c>
    </row>
    <row r="13" spans="1:67" ht="45.75" customHeight="1" x14ac:dyDescent="0.25">
      <c r="A13" s="15">
        <v>4</v>
      </c>
      <c r="B13" s="21" t="s">
        <v>7</v>
      </c>
      <c r="C13" s="21" t="s">
        <v>232</v>
      </c>
      <c r="D13" s="1" t="s">
        <v>8</v>
      </c>
      <c r="E13" s="1" t="s">
        <v>112</v>
      </c>
      <c r="F13" s="22">
        <v>130314.87</v>
      </c>
      <c r="G13" s="23">
        <v>130314.87</v>
      </c>
    </row>
    <row r="14" spans="1:67" ht="65.25" customHeight="1" x14ac:dyDescent="0.25">
      <c r="A14" s="15">
        <v>5</v>
      </c>
      <c r="B14" s="21" t="s">
        <v>11</v>
      </c>
      <c r="C14" s="21" t="s">
        <v>233</v>
      </c>
      <c r="D14" s="1" t="s">
        <v>12</v>
      </c>
      <c r="E14" s="1" t="s">
        <v>113</v>
      </c>
      <c r="F14" s="24">
        <v>194639.33</v>
      </c>
      <c r="G14" s="70"/>
    </row>
    <row r="15" spans="1:67" ht="96.75" customHeight="1" x14ac:dyDescent="0.25">
      <c r="A15" s="15">
        <v>6</v>
      </c>
      <c r="B15" s="21" t="s">
        <v>13</v>
      </c>
      <c r="C15" s="21" t="s">
        <v>234</v>
      </c>
      <c r="D15" s="1" t="s">
        <v>14</v>
      </c>
      <c r="E15" s="1" t="s">
        <v>114</v>
      </c>
      <c r="F15" s="24">
        <v>1538278.26</v>
      </c>
      <c r="G15" s="70"/>
    </row>
    <row r="16" spans="1:67" ht="46.5" customHeight="1" x14ac:dyDescent="0.25">
      <c r="A16" s="15">
        <v>7</v>
      </c>
      <c r="B16" s="21" t="s">
        <v>15</v>
      </c>
      <c r="C16" s="21" t="s">
        <v>235</v>
      </c>
      <c r="D16" s="1" t="s">
        <v>12</v>
      </c>
      <c r="E16" s="1" t="s">
        <v>115</v>
      </c>
      <c r="F16" s="24">
        <v>125646.3</v>
      </c>
      <c r="G16" s="70">
        <v>125646</v>
      </c>
    </row>
    <row r="17" spans="1:66" ht="129" customHeight="1" x14ac:dyDescent="0.25">
      <c r="A17" s="15">
        <v>8</v>
      </c>
      <c r="B17" s="25" t="s">
        <v>9</v>
      </c>
      <c r="C17" s="25" t="s">
        <v>236</v>
      </c>
      <c r="D17" s="1" t="s">
        <v>10</v>
      </c>
      <c r="E17" s="1" t="s">
        <v>169</v>
      </c>
      <c r="F17" s="24">
        <v>4089080.66</v>
      </c>
      <c r="G17" s="70">
        <v>1958872</v>
      </c>
    </row>
    <row r="18" spans="1:66" ht="50.25" customHeight="1" x14ac:dyDescent="0.25">
      <c r="A18" s="15">
        <v>9</v>
      </c>
      <c r="B18" s="19" t="s">
        <v>16</v>
      </c>
      <c r="C18" s="19" t="s">
        <v>237</v>
      </c>
      <c r="D18" s="17" t="s">
        <v>17</v>
      </c>
      <c r="E18" s="17" t="s">
        <v>116</v>
      </c>
      <c r="F18" s="20">
        <v>7644800</v>
      </c>
      <c r="G18" s="28"/>
    </row>
    <row r="19" spans="1:66" ht="63.75" customHeight="1" x14ac:dyDescent="0.25">
      <c r="A19" s="15">
        <v>10</v>
      </c>
      <c r="B19" s="19" t="s">
        <v>18</v>
      </c>
      <c r="C19" s="19" t="s">
        <v>238</v>
      </c>
      <c r="D19" s="17" t="s">
        <v>17</v>
      </c>
      <c r="E19" s="17" t="s">
        <v>117</v>
      </c>
      <c r="F19" s="20">
        <v>873367.94</v>
      </c>
      <c r="G19" s="28"/>
    </row>
    <row r="20" spans="1:66" ht="66" customHeight="1" x14ac:dyDescent="0.25">
      <c r="A20" s="15">
        <v>11</v>
      </c>
      <c r="B20" s="19" t="s">
        <v>19</v>
      </c>
      <c r="C20" s="19" t="s">
        <v>239</v>
      </c>
      <c r="D20" s="17" t="s">
        <v>20</v>
      </c>
      <c r="E20" s="17" t="s">
        <v>118</v>
      </c>
      <c r="F20" s="20">
        <v>100923.28</v>
      </c>
      <c r="G20" s="28">
        <v>95923.28</v>
      </c>
    </row>
    <row r="21" spans="1:66" ht="49.5" customHeight="1" x14ac:dyDescent="0.25">
      <c r="A21" s="15">
        <v>12</v>
      </c>
      <c r="B21" s="25" t="s">
        <v>21</v>
      </c>
      <c r="C21" s="25" t="s">
        <v>240</v>
      </c>
      <c r="D21" s="17" t="s">
        <v>22</v>
      </c>
      <c r="E21" s="17" t="s">
        <v>119</v>
      </c>
      <c r="F21" s="20">
        <v>1922502</v>
      </c>
      <c r="G21" s="28">
        <v>598147.23</v>
      </c>
    </row>
    <row r="22" spans="1:66" ht="64.5" customHeight="1" x14ac:dyDescent="0.25">
      <c r="A22" s="15">
        <v>13</v>
      </c>
      <c r="B22" s="26" t="s">
        <v>23</v>
      </c>
      <c r="C22" s="26" t="s">
        <v>241</v>
      </c>
      <c r="D22" s="17" t="s">
        <v>22</v>
      </c>
      <c r="E22" s="17" t="s">
        <v>120</v>
      </c>
      <c r="F22" s="20">
        <v>1318415.99</v>
      </c>
      <c r="G22" s="28"/>
    </row>
    <row r="23" spans="1:66" ht="48" customHeight="1" x14ac:dyDescent="0.25">
      <c r="A23" s="15">
        <v>14</v>
      </c>
      <c r="B23" s="26" t="s">
        <v>24</v>
      </c>
      <c r="C23" s="26" t="s">
        <v>242</v>
      </c>
      <c r="D23" s="17" t="s">
        <v>10</v>
      </c>
      <c r="E23" s="17" t="s">
        <v>121</v>
      </c>
      <c r="F23" s="20">
        <v>1119711.75</v>
      </c>
      <c r="G23" s="28"/>
    </row>
    <row r="24" spans="1:66" ht="60" customHeight="1" x14ac:dyDescent="0.25">
      <c r="A24" s="15">
        <v>15</v>
      </c>
      <c r="B24" s="26" t="s">
        <v>25</v>
      </c>
      <c r="C24" s="26" t="s">
        <v>243</v>
      </c>
      <c r="D24" s="17" t="s">
        <v>26</v>
      </c>
      <c r="E24" s="17" t="s">
        <v>122</v>
      </c>
      <c r="F24" s="27">
        <v>66223.08</v>
      </c>
      <c r="G24" s="71">
        <v>65878.31</v>
      </c>
    </row>
    <row r="25" spans="1:66" ht="61.5" customHeight="1" x14ac:dyDescent="0.25">
      <c r="A25" s="15">
        <v>16</v>
      </c>
      <c r="B25" s="19" t="s">
        <v>27</v>
      </c>
      <c r="C25" s="19" t="s">
        <v>244</v>
      </c>
      <c r="D25" s="17" t="s">
        <v>26</v>
      </c>
      <c r="E25" s="17" t="s">
        <v>123</v>
      </c>
      <c r="F25" s="20">
        <v>74989.850000000006</v>
      </c>
      <c r="G25" s="28"/>
    </row>
    <row r="26" spans="1:66" ht="49.5" customHeight="1" x14ac:dyDescent="0.25">
      <c r="A26" s="15">
        <v>17</v>
      </c>
      <c r="B26" s="19" t="s">
        <v>28</v>
      </c>
      <c r="C26" s="19" t="s">
        <v>245</v>
      </c>
      <c r="D26" s="17" t="s">
        <v>29</v>
      </c>
      <c r="E26" s="17" t="s">
        <v>124</v>
      </c>
      <c r="F26" s="20">
        <v>61425</v>
      </c>
      <c r="G26" s="28"/>
    </row>
    <row r="27" spans="1:66" ht="49.5" customHeight="1" x14ac:dyDescent="0.25">
      <c r="A27" s="15">
        <v>18</v>
      </c>
      <c r="B27" s="19" t="s">
        <v>30</v>
      </c>
      <c r="C27" s="19" t="s">
        <v>246</v>
      </c>
      <c r="D27" s="17" t="s">
        <v>26</v>
      </c>
      <c r="E27" s="17" t="s">
        <v>125</v>
      </c>
      <c r="F27" s="20">
        <v>55126.2</v>
      </c>
      <c r="G27" s="28">
        <v>55126.2</v>
      </c>
      <c r="T27" s="47"/>
      <c r="AA27" s="48"/>
      <c r="BN27" s="47"/>
    </row>
    <row r="28" spans="1:66" ht="48.75" customHeight="1" x14ac:dyDescent="0.25">
      <c r="A28" s="15">
        <v>19</v>
      </c>
      <c r="B28" s="19" t="s">
        <v>31</v>
      </c>
      <c r="C28" s="19" t="s">
        <v>247</v>
      </c>
      <c r="D28" s="17" t="s">
        <v>26</v>
      </c>
      <c r="E28" s="17" t="s">
        <v>126</v>
      </c>
      <c r="F28" s="20">
        <v>73075.5</v>
      </c>
      <c r="G28" s="28">
        <v>73075.5</v>
      </c>
    </row>
    <row r="29" spans="1:66" ht="51" customHeight="1" x14ac:dyDescent="0.25">
      <c r="A29" s="15">
        <v>20</v>
      </c>
      <c r="B29" s="19" t="s">
        <v>32</v>
      </c>
      <c r="C29" s="19" t="s">
        <v>243</v>
      </c>
      <c r="D29" s="17" t="s">
        <v>26</v>
      </c>
      <c r="E29" s="17" t="s">
        <v>122</v>
      </c>
      <c r="F29" s="20">
        <v>65227.839999999997</v>
      </c>
      <c r="G29" s="28">
        <v>64452.38</v>
      </c>
    </row>
    <row r="30" spans="1:66" ht="44.25" customHeight="1" x14ac:dyDescent="0.25">
      <c r="A30" s="15">
        <v>21</v>
      </c>
      <c r="B30" s="19" t="s">
        <v>33</v>
      </c>
      <c r="C30" s="19" t="s">
        <v>243</v>
      </c>
      <c r="D30" s="17" t="s">
        <v>26</v>
      </c>
      <c r="E30" s="17" t="s">
        <v>122</v>
      </c>
      <c r="F30" s="20">
        <v>65227.839999999997</v>
      </c>
      <c r="G30" s="28">
        <v>64452.38</v>
      </c>
    </row>
    <row r="31" spans="1:66" ht="132" customHeight="1" x14ac:dyDescent="0.25">
      <c r="A31" s="15">
        <v>22</v>
      </c>
      <c r="B31" s="19" t="s">
        <v>37</v>
      </c>
      <c r="C31" s="19" t="s">
        <v>248</v>
      </c>
      <c r="D31" s="17" t="s">
        <v>29</v>
      </c>
      <c r="E31" s="17" t="s">
        <v>127</v>
      </c>
      <c r="F31" s="20">
        <v>892988</v>
      </c>
      <c r="G31" s="28">
        <v>890154.42</v>
      </c>
    </row>
    <row r="32" spans="1:66" ht="45" x14ac:dyDescent="0.25">
      <c r="A32" s="15">
        <v>23</v>
      </c>
      <c r="B32" s="19" t="s">
        <v>39</v>
      </c>
      <c r="C32" s="19" t="s">
        <v>249</v>
      </c>
      <c r="D32" s="17" t="s">
        <v>26</v>
      </c>
      <c r="E32" s="17" t="s">
        <v>128</v>
      </c>
      <c r="F32" s="20">
        <v>163572.84</v>
      </c>
      <c r="G32" s="28"/>
    </row>
    <row r="33" spans="1:7" ht="78.75" customHeight="1" x14ac:dyDescent="0.25">
      <c r="A33" s="15">
        <v>24</v>
      </c>
      <c r="B33" s="19" t="s">
        <v>40</v>
      </c>
      <c r="C33" s="19" t="s">
        <v>250</v>
      </c>
      <c r="D33" s="17" t="s">
        <v>41</v>
      </c>
      <c r="E33" s="17" t="s">
        <v>129</v>
      </c>
      <c r="F33" s="20">
        <v>1127471.3999999999</v>
      </c>
      <c r="G33" s="28"/>
    </row>
    <row r="34" spans="1:7" ht="102" customHeight="1" x14ac:dyDescent="0.25">
      <c r="A34" s="15">
        <v>25</v>
      </c>
      <c r="B34" s="19" t="s">
        <v>42</v>
      </c>
      <c r="C34" s="19" t="s">
        <v>271</v>
      </c>
      <c r="D34" s="17" t="s">
        <v>43</v>
      </c>
      <c r="E34" s="17" t="s">
        <v>130</v>
      </c>
      <c r="F34" s="20">
        <v>145164.15</v>
      </c>
      <c r="G34" s="28">
        <v>143574.87</v>
      </c>
    </row>
    <row r="35" spans="1:7" ht="94.5" customHeight="1" x14ac:dyDescent="0.25">
      <c r="A35" s="15">
        <v>26</v>
      </c>
      <c r="B35" s="29" t="s">
        <v>73</v>
      </c>
      <c r="C35" s="29" t="s">
        <v>251</v>
      </c>
      <c r="D35" s="17" t="s">
        <v>38</v>
      </c>
      <c r="E35" s="5" t="s">
        <v>132</v>
      </c>
      <c r="F35" s="20">
        <v>3455231.2289999998</v>
      </c>
      <c r="G35" s="28"/>
    </row>
    <row r="36" spans="1:7" ht="105" x14ac:dyDescent="0.25">
      <c r="A36" s="15">
        <v>27</v>
      </c>
      <c r="B36" s="29" t="s">
        <v>74</v>
      </c>
      <c r="C36" s="29" t="s">
        <v>252</v>
      </c>
      <c r="D36" s="17" t="s">
        <v>43</v>
      </c>
      <c r="E36" s="5" t="s">
        <v>133</v>
      </c>
      <c r="F36" s="20">
        <v>534600.79</v>
      </c>
      <c r="G36" s="28">
        <v>534600.79</v>
      </c>
    </row>
    <row r="37" spans="1:7" ht="78.75" customHeight="1" x14ac:dyDescent="0.25">
      <c r="A37" s="15">
        <v>28</v>
      </c>
      <c r="B37" s="29" t="s">
        <v>75</v>
      </c>
      <c r="C37" s="29" t="s">
        <v>253</v>
      </c>
      <c r="D37" s="17" t="s">
        <v>77</v>
      </c>
      <c r="E37" s="5" t="s">
        <v>134</v>
      </c>
      <c r="F37" s="20">
        <v>2951070.8039999995</v>
      </c>
      <c r="G37" s="28"/>
    </row>
    <row r="38" spans="1:7" ht="78.75" customHeight="1" x14ac:dyDescent="0.25">
      <c r="A38" s="15">
        <v>29</v>
      </c>
      <c r="B38" s="29" t="s">
        <v>76</v>
      </c>
      <c r="C38" s="29" t="s">
        <v>254</v>
      </c>
      <c r="D38" s="17" t="s">
        <v>10</v>
      </c>
      <c r="E38" s="5" t="s">
        <v>135</v>
      </c>
      <c r="F38" s="20">
        <v>786901.5</v>
      </c>
      <c r="G38" s="28"/>
    </row>
    <row r="39" spans="1:7" ht="102" customHeight="1" x14ac:dyDescent="0.25">
      <c r="A39" s="15">
        <v>30</v>
      </c>
      <c r="B39" s="29" t="s">
        <v>96</v>
      </c>
      <c r="C39" s="29" t="s">
        <v>255</v>
      </c>
      <c r="D39" s="17" t="s">
        <v>10</v>
      </c>
      <c r="E39" s="5" t="s">
        <v>158</v>
      </c>
      <c r="F39" s="20">
        <v>446985</v>
      </c>
      <c r="G39" s="28">
        <v>446985</v>
      </c>
    </row>
    <row r="40" spans="1:7" ht="102" customHeight="1" x14ac:dyDescent="0.25">
      <c r="A40" s="15">
        <v>31</v>
      </c>
      <c r="B40" s="17" t="s">
        <v>170</v>
      </c>
      <c r="C40" s="17" t="s">
        <v>256</v>
      </c>
      <c r="D40" s="17" t="s">
        <v>77</v>
      </c>
      <c r="E40" s="17" t="s">
        <v>181</v>
      </c>
      <c r="F40" s="20">
        <v>1789604.7391583999</v>
      </c>
      <c r="G40" s="28"/>
    </row>
    <row r="41" spans="1:7" ht="102" customHeight="1" x14ac:dyDescent="0.25">
      <c r="A41" s="15">
        <v>32</v>
      </c>
      <c r="B41" s="17" t="s">
        <v>171</v>
      </c>
      <c r="C41" s="17" t="s">
        <v>257</v>
      </c>
      <c r="D41" s="17" t="s">
        <v>10</v>
      </c>
      <c r="E41" s="30" t="s">
        <v>182</v>
      </c>
      <c r="F41" s="20">
        <v>1481966.71</v>
      </c>
      <c r="G41" s="28"/>
    </row>
    <row r="42" spans="1:7" ht="138" customHeight="1" x14ac:dyDescent="0.25">
      <c r="A42" s="15">
        <v>33</v>
      </c>
      <c r="B42" s="17" t="s">
        <v>172</v>
      </c>
      <c r="C42" s="17" t="s">
        <v>258</v>
      </c>
      <c r="D42" s="17" t="s">
        <v>166</v>
      </c>
      <c r="E42" s="30" t="s">
        <v>183</v>
      </c>
      <c r="F42" s="20">
        <v>1872115.49</v>
      </c>
      <c r="G42" s="28"/>
    </row>
    <row r="43" spans="1:7" ht="132.75" customHeight="1" x14ac:dyDescent="0.25">
      <c r="A43" s="15">
        <v>34</v>
      </c>
      <c r="B43" s="17" t="s">
        <v>173</v>
      </c>
      <c r="C43" s="17" t="s">
        <v>259</v>
      </c>
      <c r="D43" s="17" t="s">
        <v>179</v>
      </c>
      <c r="E43" s="30" t="s">
        <v>184</v>
      </c>
      <c r="F43" s="20">
        <v>3445468.236</v>
      </c>
      <c r="G43" s="28"/>
    </row>
    <row r="44" spans="1:7" ht="102" customHeight="1" x14ac:dyDescent="0.25">
      <c r="A44" s="15">
        <v>35</v>
      </c>
      <c r="B44" s="17" t="s">
        <v>174</v>
      </c>
      <c r="C44" s="17" t="s">
        <v>260</v>
      </c>
      <c r="D44" s="17" t="s">
        <v>29</v>
      </c>
      <c r="E44" s="17" t="s">
        <v>185</v>
      </c>
      <c r="F44" s="20">
        <v>3851361.99</v>
      </c>
      <c r="G44" s="28"/>
    </row>
    <row r="45" spans="1:7" ht="102" customHeight="1" x14ac:dyDescent="0.25">
      <c r="A45" s="15">
        <v>36</v>
      </c>
      <c r="B45" s="31" t="s">
        <v>175</v>
      </c>
      <c r="C45" s="31" t="s">
        <v>261</v>
      </c>
      <c r="D45" s="17" t="s">
        <v>20</v>
      </c>
      <c r="E45" s="17" t="s">
        <v>186</v>
      </c>
      <c r="F45" s="20">
        <v>698918.62</v>
      </c>
      <c r="G45" s="28"/>
    </row>
    <row r="46" spans="1:7" ht="102" customHeight="1" x14ac:dyDescent="0.25">
      <c r="A46" s="15">
        <v>37</v>
      </c>
      <c r="B46" s="31" t="s">
        <v>176</v>
      </c>
      <c r="C46" s="31" t="s">
        <v>262</v>
      </c>
      <c r="D46" s="17" t="s">
        <v>77</v>
      </c>
      <c r="E46" s="17" t="s">
        <v>187</v>
      </c>
      <c r="F46" s="20">
        <v>1045972.93</v>
      </c>
      <c r="G46" s="28"/>
    </row>
    <row r="47" spans="1:7" ht="78.75" customHeight="1" x14ac:dyDescent="0.25">
      <c r="A47" s="15">
        <v>38</v>
      </c>
      <c r="B47" s="17" t="s">
        <v>177</v>
      </c>
      <c r="C47" s="17" t="s">
        <v>263</v>
      </c>
      <c r="D47" s="17" t="s">
        <v>10</v>
      </c>
      <c r="E47" s="17" t="s">
        <v>188</v>
      </c>
      <c r="F47" s="20">
        <v>149992.5</v>
      </c>
      <c r="G47" s="28"/>
    </row>
    <row r="48" spans="1:7" ht="102" customHeight="1" x14ac:dyDescent="0.25">
      <c r="A48" s="15">
        <v>39</v>
      </c>
      <c r="B48" s="17" t="s">
        <v>178</v>
      </c>
      <c r="C48" s="17" t="s">
        <v>264</v>
      </c>
      <c r="D48" s="17" t="s">
        <v>180</v>
      </c>
      <c r="E48" s="17" t="s">
        <v>188</v>
      </c>
      <c r="F48" s="20">
        <v>50742.63</v>
      </c>
      <c r="G48" s="28"/>
    </row>
    <row r="49" spans="1:10" ht="155.25" customHeight="1" x14ac:dyDescent="0.25">
      <c r="A49" s="15">
        <v>40</v>
      </c>
      <c r="B49" s="31" t="s">
        <v>200</v>
      </c>
      <c r="C49" s="31" t="s">
        <v>265</v>
      </c>
      <c r="D49" s="17" t="s">
        <v>10</v>
      </c>
      <c r="E49" s="17" t="s">
        <v>206</v>
      </c>
      <c r="F49" s="20">
        <v>38224000</v>
      </c>
      <c r="G49" s="28"/>
    </row>
    <row r="50" spans="1:10" ht="102" customHeight="1" x14ac:dyDescent="0.25">
      <c r="A50" s="15">
        <v>41</v>
      </c>
      <c r="B50" s="17" t="s">
        <v>201</v>
      </c>
      <c r="C50" s="17" t="s">
        <v>266</v>
      </c>
      <c r="D50" s="17" t="s">
        <v>41</v>
      </c>
      <c r="E50" s="17" t="s">
        <v>207</v>
      </c>
      <c r="F50" s="20">
        <v>6357834.5599999996</v>
      </c>
      <c r="G50" s="28"/>
    </row>
    <row r="51" spans="1:10" ht="102" customHeight="1" x14ac:dyDescent="0.25">
      <c r="A51" s="15">
        <v>42</v>
      </c>
      <c r="B51" s="31" t="s">
        <v>202</v>
      </c>
      <c r="C51" s="31" t="s">
        <v>267</v>
      </c>
      <c r="D51" s="17" t="s">
        <v>166</v>
      </c>
      <c r="E51" s="17" t="s">
        <v>208</v>
      </c>
      <c r="F51" s="20">
        <v>539967.06000000006</v>
      </c>
      <c r="G51" s="28"/>
    </row>
    <row r="52" spans="1:10" ht="132" customHeight="1" x14ac:dyDescent="0.25">
      <c r="A52" s="15">
        <v>43</v>
      </c>
      <c r="B52" s="32" t="s">
        <v>203</v>
      </c>
      <c r="C52" s="32" t="s">
        <v>260</v>
      </c>
      <c r="D52" s="17" t="s">
        <v>43</v>
      </c>
      <c r="E52" s="17" t="s">
        <v>209</v>
      </c>
      <c r="F52" s="20">
        <v>18500135.399999999</v>
      </c>
      <c r="G52" s="28"/>
    </row>
    <row r="53" spans="1:10" ht="102" customHeight="1" x14ac:dyDescent="0.25">
      <c r="A53" s="15">
        <v>44</v>
      </c>
      <c r="B53" s="33" t="s">
        <v>204</v>
      </c>
      <c r="C53" s="33" t="s">
        <v>268</v>
      </c>
      <c r="D53" s="17" t="s">
        <v>205</v>
      </c>
      <c r="E53" s="17" t="s">
        <v>210</v>
      </c>
      <c r="F53" s="20">
        <v>834499.57</v>
      </c>
      <c r="G53" s="28"/>
    </row>
    <row r="54" spans="1:10" ht="102" customHeight="1" x14ac:dyDescent="0.25">
      <c r="A54" s="15">
        <v>45</v>
      </c>
      <c r="B54" s="34" t="s">
        <v>217</v>
      </c>
      <c r="C54" s="34" t="s">
        <v>269</v>
      </c>
      <c r="D54" s="17" t="s">
        <v>77</v>
      </c>
      <c r="E54" s="17" t="s">
        <v>219</v>
      </c>
      <c r="F54" s="20">
        <v>4243213.93</v>
      </c>
      <c r="G54" s="28"/>
    </row>
    <row r="55" spans="1:10" ht="158.25" customHeight="1" x14ac:dyDescent="0.25">
      <c r="A55" s="15">
        <v>46</v>
      </c>
      <c r="B55" s="34" t="s">
        <v>218</v>
      </c>
      <c r="C55" s="34" t="s">
        <v>270</v>
      </c>
      <c r="D55" s="17" t="s">
        <v>99</v>
      </c>
      <c r="E55" s="17" t="s">
        <v>220</v>
      </c>
      <c r="F55" s="20">
        <v>2432250.693</v>
      </c>
      <c r="G55" s="28"/>
    </row>
    <row r="56" spans="1:10" ht="158.25" customHeight="1" x14ac:dyDescent="0.25">
      <c r="A56" s="15">
        <v>47</v>
      </c>
      <c r="B56" s="34" t="s">
        <v>226</v>
      </c>
      <c r="C56" s="34" t="s">
        <v>303</v>
      </c>
      <c r="D56" s="17" t="s">
        <v>41</v>
      </c>
      <c r="E56" s="17" t="s">
        <v>227</v>
      </c>
      <c r="F56" s="20">
        <v>305469.02</v>
      </c>
      <c r="G56" s="28"/>
    </row>
    <row r="57" spans="1:10" ht="27" customHeight="1" thickBot="1" x14ac:dyDescent="0.3">
      <c r="A57" s="65" t="s">
        <v>78</v>
      </c>
      <c r="B57" s="66"/>
      <c r="C57" s="66"/>
      <c r="D57" s="66"/>
      <c r="E57" s="67"/>
      <c r="F57" s="35">
        <f>SUM(F10:F56)</f>
        <v>116104811.4211584</v>
      </c>
      <c r="G57" s="72">
        <f>SUM(G10:G56)</f>
        <v>5434304.6799999997</v>
      </c>
      <c r="J57" s="12"/>
    </row>
    <row r="58" spans="1:10" ht="36.75" customHeight="1" thickBot="1" x14ac:dyDescent="0.3">
      <c r="A58" s="53" t="s">
        <v>89</v>
      </c>
      <c r="B58" s="54"/>
      <c r="C58" s="54"/>
      <c r="D58" s="54"/>
      <c r="E58" s="54"/>
      <c r="F58" s="54"/>
      <c r="G58" s="55"/>
    </row>
    <row r="59" spans="1:10" ht="36.75" customHeight="1" thickBot="1" x14ac:dyDescent="0.3">
      <c r="A59" s="53" t="s">
        <v>90</v>
      </c>
      <c r="B59" s="54"/>
      <c r="C59" s="54"/>
      <c r="D59" s="54"/>
      <c r="E59" s="54"/>
      <c r="F59" s="54"/>
      <c r="G59" s="55"/>
    </row>
    <row r="60" spans="1:10" ht="63" x14ac:dyDescent="0.25">
      <c r="A60" s="36">
        <v>48</v>
      </c>
      <c r="B60" s="9" t="s">
        <v>44</v>
      </c>
      <c r="C60" s="9" t="s">
        <v>272</v>
      </c>
      <c r="D60" s="37" t="s">
        <v>77</v>
      </c>
      <c r="E60" s="38" t="s">
        <v>131</v>
      </c>
      <c r="F60" s="39">
        <v>2496422.23</v>
      </c>
      <c r="G60" s="73"/>
    </row>
    <row r="61" spans="1:10" ht="126" x14ac:dyDescent="0.25">
      <c r="A61" s="36">
        <v>49</v>
      </c>
      <c r="B61" s="10" t="s">
        <v>45</v>
      </c>
      <c r="C61" s="10" t="s">
        <v>273</v>
      </c>
      <c r="D61" s="31" t="s">
        <v>80</v>
      </c>
      <c r="E61" s="40" t="s">
        <v>136</v>
      </c>
      <c r="F61" s="20">
        <v>363997.09</v>
      </c>
      <c r="G61" s="28">
        <v>362910.83</v>
      </c>
    </row>
    <row r="62" spans="1:10" ht="126" x14ac:dyDescent="0.25">
      <c r="A62" s="36">
        <v>50</v>
      </c>
      <c r="B62" s="10" t="s">
        <v>46</v>
      </c>
      <c r="C62" s="10" t="s">
        <v>274</v>
      </c>
      <c r="D62" s="17" t="s">
        <v>81</v>
      </c>
      <c r="E62" s="40" t="s">
        <v>70</v>
      </c>
      <c r="F62" s="20">
        <v>1835411.93</v>
      </c>
      <c r="G62" s="28"/>
    </row>
    <row r="63" spans="1:10" ht="94.5" x14ac:dyDescent="0.25">
      <c r="A63" s="36">
        <v>51</v>
      </c>
      <c r="B63" s="10" t="s">
        <v>47</v>
      </c>
      <c r="C63" s="10" t="s">
        <v>275</v>
      </c>
      <c r="D63" s="17" t="s">
        <v>20</v>
      </c>
      <c r="E63" s="40" t="s">
        <v>137</v>
      </c>
      <c r="F63" s="20">
        <v>2492209.36</v>
      </c>
      <c r="G63" s="28">
        <v>466817.54</v>
      </c>
    </row>
    <row r="64" spans="1:10" ht="94.5" x14ac:dyDescent="0.25">
      <c r="A64" s="36">
        <v>52</v>
      </c>
      <c r="B64" s="10" t="s">
        <v>48</v>
      </c>
      <c r="C64" s="10" t="s">
        <v>276</v>
      </c>
      <c r="D64" s="17" t="s">
        <v>81</v>
      </c>
      <c r="E64" s="40" t="s">
        <v>138</v>
      </c>
      <c r="F64" s="20">
        <v>5048809.87</v>
      </c>
      <c r="G64" s="28"/>
    </row>
    <row r="65" spans="1:7" ht="204.75" x14ac:dyDescent="0.25">
      <c r="A65" s="36">
        <v>53</v>
      </c>
      <c r="B65" s="10" t="s">
        <v>49</v>
      </c>
      <c r="C65" s="10" t="s">
        <v>277</v>
      </c>
      <c r="D65" s="17" t="s">
        <v>41</v>
      </c>
      <c r="E65" s="40" t="s">
        <v>139</v>
      </c>
      <c r="F65" s="20">
        <v>2914878.75</v>
      </c>
      <c r="G65" s="28">
        <v>1369301.17</v>
      </c>
    </row>
    <row r="66" spans="1:7" ht="157.5" x14ac:dyDescent="0.25">
      <c r="A66" s="36">
        <v>54</v>
      </c>
      <c r="B66" s="10" t="s">
        <v>51</v>
      </c>
      <c r="C66" s="10" t="s">
        <v>281</v>
      </c>
      <c r="D66" s="17" t="s">
        <v>82</v>
      </c>
      <c r="E66" s="40" t="s">
        <v>154</v>
      </c>
      <c r="F66" s="20">
        <v>5643679.7199999997</v>
      </c>
      <c r="G66" s="28"/>
    </row>
    <row r="67" spans="1:7" ht="47.25" x14ac:dyDescent="0.25">
      <c r="A67" s="36">
        <v>55</v>
      </c>
      <c r="B67" s="10" t="s">
        <v>52</v>
      </c>
      <c r="C67" s="10" t="s">
        <v>278</v>
      </c>
      <c r="D67" s="17" t="s">
        <v>38</v>
      </c>
      <c r="E67" s="40" t="s">
        <v>140</v>
      </c>
      <c r="F67" s="20">
        <v>448292.56</v>
      </c>
      <c r="G67" s="28">
        <v>439454.7</v>
      </c>
    </row>
    <row r="68" spans="1:7" ht="126" x14ac:dyDescent="0.25">
      <c r="A68" s="36">
        <v>56</v>
      </c>
      <c r="B68" s="10" t="s">
        <v>53</v>
      </c>
      <c r="C68" s="10" t="s">
        <v>279</v>
      </c>
      <c r="D68" s="17" t="s">
        <v>29</v>
      </c>
      <c r="E68" s="40" t="s">
        <v>141</v>
      </c>
      <c r="F68" s="20">
        <v>84480.88</v>
      </c>
      <c r="G68" s="28">
        <v>84480.88</v>
      </c>
    </row>
    <row r="69" spans="1:7" ht="63" x14ac:dyDescent="0.25">
      <c r="A69" s="36">
        <v>57</v>
      </c>
      <c r="B69" s="41" t="s">
        <v>54</v>
      </c>
      <c r="C69" s="41" t="s">
        <v>287</v>
      </c>
      <c r="D69" s="17" t="s">
        <v>83</v>
      </c>
      <c r="E69" s="42" t="s">
        <v>153</v>
      </c>
      <c r="F69" s="20">
        <v>226189.96</v>
      </c>
      <c r="G69" s="28"/>
    </row>
    <row r="70" spans="1:7" ht="110.25" x14ac:dyDescent="0.25">
      <c r="A70" s="36">
        <v>58</v>
      </c>
      <c r="B70" s="10" t="s">
        <v>55</v>
      </c>
      <c r="C70" s="10" t="s">
        <v>280</v>
      </c>
      <c r="D70" s="17" t="s">
        <v>17</v>
      </c>
      <c r="E70" s="40" t="s">
        <v>142</v>
      </c>
      <c r="F70" s="20">
        <v>17863151</v>
      </c>
      <c r="G70" s="28"/>
    </row>
    <row r="71" spans="1:7" ht="110.25" x14ac:dyDescent="0.25">
      <c r="A71" s="36">
        <v>59</v>
      </c>
      <c r="B71" s="10" t="s">
        <v>56</v>
      </c>
      <c r="C71" s="10" t="s">
        <v>281</v>
      </c>
      <c r="D71" s="17" t="s">
        <v>82</v>
      </c>
      <c r="E71" s="40" t="s">
        <v>143</v>
      </c>
      <c r="F71" s="20">
        <v>2908302.87</v>
      </c>
      <c r="G71" s="28"/>
    </row>
    <row r="72" spans="1:7" ht="157.5" x14ac:dyDescent="0.25">
      <c r="A72" s="36">
        <v>60</v>
      </c>
      <c r="B72" s="10" t="s">
        <v>57</v>
      </c>
      <c r="C72" s="10" t="s">
        <v>281</v>
      </c>
      <c r="D72" s="17" t="s">
        <v>144</v>
      </c>
      <c r="E72" s="40" t="s">
        <v>146</v>
      </c>
      <c r="F72" s="20">
        <v>698120.19</v>
      </c>
      <c r="G72" s="28"/>
    </row>
    <row r="73" spans="1:7" ht="63" x14ac:dyDescent="0.25">
      <c r="A73" s="36">
        <v>61</v>
      </c>
      <c r="B73" s="10" t="s">
        <v>58</v>
      </c>
      <c r="C73" s="10" t="s">
        <v>282</v>
      </c>
      <c r="D73" s="17" t="s">
        <v>41</v>
      </c>
      <c r="E73" s="40" t="s">
        <v>145</v>
      </c>
      <c r="F73" s="20">
        <v>1469142.06</v>
      </c>
      <c r="G73" s="28"/>
    </row>
    <row r="74" spans="1:7" ht="330.75" x14ac:dyDescent="0.25">
      <c r="A74" s="36">
        <v>62</v>
      </c>
      <c r="B74" s="10" t="s">
        <v>59</v>
      </c>
      <c r="C74" s="10" t="s">
        <v>283</v>
      </c>
      <c r="D74" s="17" t="s">
        <v>10</v>
      </c>
      <c r="E74" s="40" t="s">
        <v>147</v>
      </c>
      <c r="F74" s="20">
        <v>38482500</v>
      </c>
      <c r="G74" s="28"/>
    </row>
    <row r="75" spans="1:7" ht="47.25" x14ac:dyDescent="0.25">
      <c r="A75" s="36">
        <v>63</v>
      </c>
      <c r="B75" s="10" t="s">
        <v>60</v>
      </c>
      <c r="C75" s="10" t="s">
        <v>283</v>
      </c>
      <c r="D75" s="17" t="s">
        <v>10</v>
      </c>
      <c r="E75" s="40" t="s">
        <v>148</v>
      </c>
      <c r="F75" s="20">
        <v>38482500</v>
      </c>
      <c r="G75" s="28"/>
    </row>
    <row r="76" spans="1:7" ht="47.25" x14ac:dyDescent="0.25">
      <c r="A76" s="36">
        <v>64</v>
      </c>
      <c r="B76" s="10" t="s">
        <v>61</v>
      </c>
      <c r="C76" s="10" t="s">
        <v>284</v>
      </c>
      <c r="D76" s="17" t="s">
        <v>10</v>
      </c>
      <c r="E76" s="40" t="s">
        <v>149</v>
      </c>
      <c r="F76" s="20">
        <v>2143879.65</v>
      </c>
      <c r="G76" s="28"/>
    </row>
    <row r="77" spans="1:7" ht="173.25" x14ac:dyDescent="0.25">
      <c r="A77" s="36">
        <v>65</v>
      </c>
      <c r="B77" s="10" t="s">
        <v>62</v>
      </c>
      <c r="C77" s="10" t="s">
        <v>288</v>
      </c>
      <c r="D77" s="17" t="s">
        <v>29</v>
      </c>
      <c r="E77" s="40" t="s">
        <v>150</v>
      </c>
      <c r="F77" s="20">
        <v>6338961.7999999998</v>
      </c>
      <c r="G77" s="28"/>
    </row>
    <row r="78" spans="1:7" ht="47.25" x14ac:dyDescent="0.25">
      <c r="A78" s="36">
        <v>66</v>
      </c>
      <c r="B78" s="10" t="s">
        <v>63</v>
      </c>
      <c r="C78" s="10" t="s">
        <v>285</v>
      </c>
      <c r="D78" s="17" t="s">
        <v>8</v>
      </c>
      <c r="E78" s="40" t="s">
        <v>151</v>
      </c>
      <c r="F78" s="20">
        <v>38224000</v>
      </c>
      <c r="G78" s="28"/>
    </row>
    <row r="79" spans="1:7" ht="47.25" x14ac:dyDescent="0.25">
      <c r="A79" s="36">
        <v>67</v>
      </c>
      <c r="B79" s="10" t="s">
        <v>64</v>
      </c>
      <c r="C79" s="10" t="s">
        <v>283</v>
      </c>
      <c r="D79" s="17" t="s">
        <v>10</v>
      </c>
      <c r="E79" s="40" t="s">
        <v>152</v>
      </c>
      <c r="F79" s="20">
        <v>38482500</v>
      </c>
      <c r="G79" s="28"/>
    </row>
    <row r="80" spans="1:7" ht="157.5" x14ac:dyDescent="0.25">
      <c r="A80" s="36">
        <v>68</v>
      </c>
      <c r="B80" s="10" t="s">
        <v>65</v>
      </c>
      <c r="C80" s="10" t="s">
        <v>286</v>
      </c>
      <c r="D80" s="17" t="s">
        <v>84</v>
      </c>
      <c r="E80" s="40" t="s">
        <v>72</v>
      </c>
      <c r="F80" s="20">
        <v>359221.43</v>
      </c>
      <c r="G80" s="28">
        <v>130617.51</v>
      </c>
    </row>
    <row r="81" spans="1:7" ht="42.75" customHeight="1" x14ac:dyDescent="0.25">
      <c r="A81" s="36">
        <v>69</v>
      </c>
      <c r="B81" s="25" t="s">
        <v>66</v>
      </c>
      <c r="C81" s="25" t="s">
        <v>289</v>
      </c>
      <c r="D81" s="17" t="s">
        <v>17</v>
      </c>
      <c r="E81" s="4" t="s">
        <v>156</v>
      </c>
      <c r="F81" s="20">
        <v>81802.81</v>
      </c>
      <c r="G81" s="28"/>
    </row>
    <row r="82" spans="1:7" ht="37.5" customHeight="1" x14ac:dyDescent="0.25">
      <c r="A82" s="36">
        <v>70</v>
      </c>
      <c r="B82" s="25" t="s">
        <v>67</v>
      </c>
      <c r="C82" s="25" t="s">
        <v>290</v>
      </c>
      <c r="D82" s="17" t="s">
        <v>85</v>
      </c>
      <c r="E82" s="4" t="s">
        <v>157</v>
      </c>
      <c r="F82" s="20">
        <v>80587.070000000007</v>
      </c>
      <c r="G82" s="28"/>
    </row>
    <row r="83" spans="1:7" ht="135" x14ac:dyDescent="0.25">
      <c r="A83" s="36">
        <v>71</v>
      </c>
      <c r="B83" s="25" t="s">
        <v>68</v>
      </c>
      <c r="C83" s="25" t="s">
        <v>236</v>
      </c>
      <c r="D83" s="17" t="s">
        <v>10</v>
      </c>
      <c r="E83" s="5" t="s">
        <v>155</v>
      </c>
      <c r="F83" s="20">
        <v>99683.02</v>
      </c>
      <c r="G83" s="28"/>
    </row>
    <row r="84" spans="1:7" ht="105" x14ac:dyDescent="0.25">
      <c r="A84" s="36">
        <v>72</v>
      </c>
      <c r="B84" s="25" t="s">
        <v>69</v>
      </c>
      <c r="C84" s="25" t="s">
        <v>291</v>
      </c>
      <c r="D84" s="17" t="s">
        <v>86</v>
      </c>
      <c r="E84" s="5" t="s">
        <v>160</v>
      </c>
      <c r="F84" s="20">
        <v>3151094.46</v>
      </c>
      <c r="G84" s="28"/>
    </row>
    <row r="85" spans="1:7" ht="120" x14ac:dyDescent="0.25">
      <c r="A85" s="36">
        <v>73</v>
      </c>
      <c r="B85" s="25" t="s">
        <v>97</v>
      </c>
      <c r="C85" s="25" t="s">
        <v>281</v>
      </c>
      <c r="D85" s="17" t="s">
        <v>82</v>
      </c>
      <c r="E85" s="5" t="s">
        <v>159</v>
      </c>
      <c r="F85" s="20">
        <v>6094051.2199999997</v>
      </c>
      <c r="G85" s="28">
        <v>2743142.25</v>
      </c>
    </row>
    <row r="86" spans="1:7" ht="60" x14ac:dyDescent="0.25">
      <c r="A86" s="36">
        <v>74</v>
      </c>
      <c r="B86" s="25" t="s">
        <v>98</v>
      </c>
      <c r="C86" s="25" t="s">
        <v>292</v>
      </c>
      <c r="D86" s="17" t="s">
        <v>99</v>
      </c>
      <c r="E86" s="5" t="s">
        <v>100</v>
      </c>
      <c r="F86" s="20">
        <v>653770.26</v>
      </c>
      <c r="G86" s="28"/>
    </row>
    <row r="87" spans="1:7" ht="120" x14ac:dyDescent="0.25">
      <c r="A87" s="36">
        <v>75</v>
      </c>
      <c r="B87" s="25" t="s">
        <v>101</v>
      </c>
      <c r="C87" s="25" t="s">
        <v>294</v>
      </c>
      <c r="D87" s="17" t="s">
        <v>102</v>
      </c>
      <c r="E87" s="5" t="s">
        <v>161</v>
      </c>
      <c r="F87" s="20">
        <v>22934400</v>
      </c>
      <c r="G87" s="28"/>
    </row>
    <row r="88" spans="1:7" ht="120" x14ac:dyDescent="0.25">
      <c r="A88" s="36">
        <v>76</v>
      </c>
      <c r="B88" s="25" t="s">
        <v>103</v>
      </c>
      <c r="C88" s="25" t="s">
        <v>293</v>
      </c>
      <c r="D88" s="17" t="s">
        <v>104</v>
      </c>
      <c r="E88" s="5" t="s">
        <v>162</v>
      </c>
      <c r="F88" s="20">
        <v>388860.62</v>
      </c>
      <c r="G88" s="28"/>
    </row>
    <row r="89" spans="1:7" ht="120" x14ac:dyDescent="0.25">
      <c r="A89" s="36">
        <v>77</v>
      </c>
      <c r="B89" s="25" t="s">
        <v>105</v>
      </c>
      <c r="C89" s="25" t="s">
        <v>295</v>
      </c>
      <c r="D89" s="17" t="s">
        <v>106</v>
      </c>
      <c r="E89" s="5" t="s">
        <v>163</v>
      </c>
      <c r="F89" s="20">
        <v>322933.32</v>
      </c>
      <c r="G89" s="28"/>
    </row>
    <row r="90" spans="1:7" ht="30" x14ac:dyDescent="0.25">
      <c r="A90" s="36">
        <v>78</v>
      </c>
      <c r="B90" s="25" t="s">
        <v>50</v>
      </c>
      <c r="C90" s="25" t="s">
        <v>296</v>
      </c>
      <c r="D90" s="17" t="s">
        <v>17</v>
      </c>
      <c r="E90" s="5" t="s">
        <v>71</v>
      </c>
      <c r="F90" s="20">
        <v>4483644.2699999996</v>
      </c>
      <c r="G90" s="28"/>
    </row>
    <row r="91" spans="1:7" ht="45" x14ac:dyDescent="0.25">
      <c r="A91" s="36">
        <v>79</v>
      </c>
      <c r="B91" s="25" t="s">
        <v>107</v>
      </c>
      <c r="C91" s="25" t="s">
        <v>281</v>
      </c>
      <c r="D91" s="17" t="s">
        <v>82</v>
      </c>
      <c r="E91" s="5" t="s">
        <v>108</v>
      </c>
      <c r="F91" s="20">
        <v>3670236.01</v>
      </c>
      <c r="G91" s="28">
        <v>1615966.54</v>
      </c>
    </row>
    <row r="92" spans="1:7" ht="60" x14ac:dyDescent="0.25">
      <c r="A92" s="36">
        <v>80</v>
      </c>
      <c r="B92" s="32" t="s">
        <v>164</v>
      </c>
      <c r="C92" s="32" t="s">
        <v>281</v>
      </c>
      <c r="D92" s="31" t="s">
        <v>82</v>
      </c>
      <c r="E92" s="5" t="s">
        <v>167</v>
      </c>
      <c r="F92" s="20">
        <v>14580364.6</v>
      </c>
      <c r="G92" s="28"/>
    </row>
    <row r="93" spans="1:7" ht="60" x14ac:dyDescent="0.25">
      <c r="A93" s="36">
        <v>81</v>
      </c>
      <c r="B93" s="17" t="s">
        <v>165</v>
      </c>
      <c r="C93" s="17" t="s">
        <v>258</v>
      </c>
      <c r="D93" s="31" t="s">
        <v>166</v>
      </c>
      <c r="E93" s="5" t="s">
        <v>168</v>
      </c>
      <c r="F93" s="20">
        <v>2181639.62</v>
      </c>
      <c r="G93" s="28"/>
    </row>
    <row r="94" spans="1:7" ht="105" x14ac:dyDescent="0.25">
      <c r="A94" s="36">
        <v>82</v>
      </c>
      <c r="B94" s="17" t="s">
        <v>189</v>
      </c>
      <c r="C94" s="17" t="s">
        <v>281</v>
      </c>
      <c r="D94" s="17" t="s">
        <v>82</v>
      </c>
      <c r="E94" s="43" t="s">
        <v>194</v>
      </c>
      <c r="F94" s="20">
        <v>6611992.5625</v>
      </c>
      <c r="G94" s="28"/>
    </row>
    <row r="95" spans="1:7" ht="90" x14ac:dyDescent="0.25">
      <c r="A95" s="36">
        <v>83</v>
      </c>
      <c r="B95" s="17" t="s">
        <v>173</v>
      </c>
      <c r="C95" s="17" t="s">
        <v>259</v>
      </c>
      <c r="D95" s="17" t="s">
        <v>179</v>
      </c>
      <c r="E95" s="30" t="s">
        <v>195</v>
      </c>
      <c r="F95" s="20">
        <v>10121143.595000001</v>
      </c>
      <c r="G95" s="28"/>
    </row>
    <row r="96" spans="1:7" ht="135" x14ac:dyDescent="0.25">
      <c r="A96" s="36">
        <v>84</v>
      </c>
      <c r="B96" s="17" t="s">
        <v>190</v>
      </c>
      <c r="C96" s="17" t="s">
        <v>269</v>
      </c>
      <c r="D96" s="17" t="s">
        <v>77</v>
      </c>
      <c r="E96" s="17" t="s">
        <v>196</v>
      </c>
      <c r="F96" s="20">
        <v>14907548.32</v>
      </c>
      <c r="G96" s="28"/>
    </row>
    <row r="97" spans="1:7" ht="105" x14ac:dyDescent="0.25">
      <c r="A97" s="36">
        <v>85</v>
      </c>
      <c r="B97" s="17" t="s">
        <v>191</v>
      </c>
      <c r="C97" s="17" t="s">
        <v>297</v>
      </c>
      <c r="D97" s="17" t="s">
        <v>10</v>
      </c>
      <c r="E97" s="30" t="s">
        <v>197</v>
      </c>
      <c r="F97" s="20">
        <v>755342.55</v>
      </c>
      <c r="G97" s="28"/>
    </row>
    <row r="98" spans="1:7" ht="105" x14ac:dyDescent="0.25">
      <c r="A98" s="36">
        <v>86</v>
      </c>
      <c r="B98" s="17" t="s">
        <v>192</v>
      </c>
      <c r="C98" s="17" t="s">
        <v>298</v>
      </c>
      <c r="D98" s="17" t="s">
        <v>17</v>
      </c>
      <c r="E98" s="17" t="s">
        <v>198</v>
      </c>
      <c r="F98" s="20">
        <v>13596003.5</v>
      </c>
      <c r="G98" s="28"/>
    </row>
    <row r="99" spans="1:7" ht="60" x14ac:dyDescent="0.25">
      <c r="A99" s="36">
        <v>87</v>
      </c>
      <c r="B99" s="17" t="s">
        <v>193</v>
      </c>
      <c r="C99" s="17" t="s">
        <v>299</v>
      </c>
      <c r="D99" s="17" t="s">
        <v>81</v>
      </c>
      <c r="E99" s="17" t="s">
        <v>199</v>
      </c>
      <c r="F99" s="20">
        <v>802084.8</v>
      </c>
      <c r="G99" s="28"/>
    </row>
    <row r="100" spans="1:7" ht="195" x14ac:dyDescent="0.25">
      <c r="A100" s="36">
        <v>88</v>
      </c>
      <c r="B100" s="31" t="s">
        <v>211</v>
      </c>
      <c r="C100" s="31" t="s">
        <v>300</v>
      </c>
      <c r="D100" s="17" t="s">
        <v>10</v>
      </c>
      <c r="E100" s="17" t="s">
        <v>214</v>
      </c>
      <c r="F100" s="20">
        <v>538110.14</v>
      </c>
      <c r="G100" s="28"/>
    </row>
    <row r="101" spans="1:7" ht="75" x14ac:dyDescent="0.25">
      <c r="A101" s="36">
        <v>89</v>
      </c>
      <c r="B101" s="31" t="s">
        <v>212</v>
      </c>
      <c r="C101" s="31" t="s">
        <v>301</v>
      </c>
      <c r="D101" s="17" t="s">
        <v>77</v>
      </c>
      <c r="E101" s="17" t="s">
        <v>215</v>
      </c>
      <c r="F101" s="20">
        <v>2633285.33</v>
      </c>
      <c r="G101" s="28"/>
    </row>
    <row r="102" spans="1:7" ht="120" x14ac:dyDescent="0.25">
      <c r="A102" s="36">
        <v>90</v>
      </c>
      <c r="B102" s="31" t="s">
        <v>213</v>
      </c>
      <c r="C102" s="31" t="s">
        <v>281</v>
      </c>
      <c r="D102" s="17" t="s">
        <v>82</v>
      </c>
      <c r="E102" s="17" t="s">
        <v>216</v>
      </c>
      <c r="F102" s="20">
        <v>452150.55</v>
      </c>
      <c r="G102" s="28">
        <v>136414.96</v>
      </c>
    </row>
    <row r="103" spans="1:7" ht="45" x14ac:dyDescent="0.25">
      <c r="A103" s="36">
        <v>91</v>
      </c>
      <c r="B103" s="31" t="s">
        <v>223</v>
      </c>
      <c r="C103" s="31" t="s">
        <v>302</v>
      </c>
      <c r="D103" s="17" t="s">
        <v>224</v>
      </c>
      <c r="E103" s="17" t="s">
        <v>225</v>
      </c>
      <c r="F103" s="20">
        <v>81344.429999999993</v>
      </c>
      <c r="G103" s="28">
        <v>81344.429999999993</v>
      </c>
    </row>
    <row r="104" spans="1:7" ht="120" x14ac:dyDescent="0.25">
      <c r="A104" s="36">
        <v>92</v>
      </c>
      <c r="B104" s="31" t="s">
        <v>221</v>
      </c>
      <c r="C104" s="31" t="s">
        <v>259</v>
      </c>
      <c r="D104" s="17" t="s">
        <v>43</v>
      </c>
      <c r="E104" s="17" t="s">
        <v>222</v>
      </c>
      <c r="F104" s="20">
        <v>618377.5</v>
      </c>
      <c r="G104" s="28"/>
    </row>
    <row r="105" spans="1:7" ht="28.5" customHeight="1" thickBot="1" x14ac:dyDescent="0.3">
      <c r="A105" s="59" t="s">
        <v>79</v>
      </c>
      <c r="B105" s="60"/>
      <c r="C105" s="60"/>
      <c r="D105" s="60"/>
      <c r="E105" s="61"/>
      <c r="F105" s="44">
        <f>SUM(F60:F104)</f>
        <v>316847101.90750003</v>
      </c>
      <c r="G105" s="74">
        <f>SUM(G60:G104)</f>
        <v>7430450.8099999996</v>
      </c>
    </row>
    <row r="106" spans="1:7" ht="30.75" customHeight="1" thickBot="1" x14ac:dyDescent="0.3">
      <c r="A106" s="56" t="s">
        <v>91</v>
      </c>
      <c r="B106" s="57"/>
      <c r="C106" s="57"/>
      <c r="D106" s="57"/>
      <c r="E106" s="58"/>
      <c r="F106" s="45">
        <f>F105+F57</f>
        <v>432951913.32865846</v>
      </c>
      <c r="G106" s="75">
        <f>G105+G57</f>
        <v>12864755.489999998</v>
      </c>
    </row>
    <row r="108" spans="1:7" s="46" customFormat="1" ht="21.75" customHeight="1" x14ac:dyDescent="0.25">
      <c r="A108" s="77"/>
      <c r="B108" s="77"/>
      <c r="C108" s="77"/>
      <c r="D108" s="77"/>
      <c r="E108" s="77"/>
      <c r="F108" s="76"/>
      <c r="G108" s="76"/>
    </row>
  </sheetData>
  <mergeCells count="8">
    <mergeCell ref="B5:F5"/>
    <mergeCell ref="A9:G9"/>
    <mergeCell ref="A59:G59"/>
    <mergeCell ref="A106:E106"/>
    <mergeCell ref="A105:E105"/>
    <mergeCell ref="A8:G8"/>
    <mergeCell ref="A57:E57"/>
    <mergeCell ref="A58:G58"/>
  </mergeCells>
  <pageMargins left="0.22" right="0.26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D47F1CCDB1949A02E45CB9A03468A" ma:contentTypeVersion="0" ma:contentTypeDescription="Create a new document." ma:contentTypeScope="" ma:versionID="884d8d4544a6bae3100b38e52c2acf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FEF77F-38DC-40C4-B116-651C0BDE9B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DADF79-A4FD-486E-A743-49F6492B1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C07483-564C-40A0-8D19-61B17D460B50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Mjera 4</vt:lpstr>
      <vt:lpstr>'Mjera 4'!Print_Titles</vt:lpstr>
    </vt:vector>
  </TitlesOfParts>
  <Company>APPRRR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mario.sabljic</dc:creator>
  <cp:lastModifiedBy>Martina Pajač</cp:lastModifiedBy>
  <cp:lastPrinted>2016-05-31T06:42:10Z</cp:lastPrinted>
  <dcterms:created xsi:type="dcterms:W3CDTF">2015-08-31T09:39:07Z</dcterms:created>
  <dcterms:modified xsi:type="dcterms:W3CDTF">2016-07-15T12:43:08Z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0x010100400D47F1CCDB1949A02E45CB9A03468A</vt:lpwstr>
  </property>
</Properties>
</file>